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 refMode="R1C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<sst xmlns="http://schemas.openxmlformats.org/spreadsheetml/2006/main" count="142" uniqueCount="25">
  <si>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</si>
  <si>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</si>
  <si>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</si>
  <si>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</si>
  <si>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</si>
  <si>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</si>
  <si>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</si>
  <si>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</si>
  <si>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</si>
  <si>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</si>
  <si>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</si>
  <si>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</si>
  <si>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</si>
  <si>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</si>
  <si>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</si>
  <si>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</si>
  <si>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</si>
  <si>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</si>
  <si>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</si>
  <si>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</si>
  <si>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ИЮЛЬ 2013 г.</t>
  </si>
  <si>
    <t>1114,49</t>
  </si>
  <si>
    <t>1483,58</t>
  </si>
  <si>
    <t>1551,41</t>
  </si>
  <si>
    <t>1501,36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</si>
</sst>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J15" sqref="J15:J16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0" width="9.125" style="0" customWidth="1"/>
    <col min="11" max="14" width="10.75390625" style="0" customWidth="1"/>
    <col min="15" max="19" width="9.125" style="0" customWidth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10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1138.05</v>
      </c>
      <c r="L7" s="14">
        <v>1452.63</v>
      </c>
      <c r="M7" s="14">
        <v>1967.5</v>
      </c>
      <c r="N7" s="14">
        <v>3110.62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5">
        <f>$J$7+K7</f>
        <v>2252.54</v>
      </c>
      <c r="E8" s="5">
        <f>$J$7+L7</f>
        <v>2567.12</v>
      </c>
      <c r="F8" s="5">
        <f>$J$7+M7</f>
        <v>3081.99</v>
      </c>
      <c r="G8" s="5">
        <f>$J$7+N7</f>
        <v>4225.11</v>
      </c>
      <c r="H8" s="2"/>
      <c r="I8" s="2"/>
      <c r="J8" s="4" t="s">
        <v>22</v>
      </c>
      <c r="K8" s="8">
        <f>K7</f>
        <v>1138.05</v>
      </c>
      <c r="L8" s="8">
        <f>L7</f>
        <v>1452.63</v>
      </c>
      <c r="M8" s="8">
        <f>M7</f>
        <v>1967.5</v>
      </c>
      <c r="N8" s="8">
        <f>N7</f>
        <v>3110.62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5">
        <f>$J$8+K8</f>
        <v>2621.63</v>
      </c>
      <c r="E9" s="5">
        <f>$J$8+L8</f>
        <v>2936.21</v>
      </c>
      <c r="F9" s="5">
        <f>$J$8+M8</f>
        <v>3451.08</v>
      </c>
      <c r="G9" s="5">
        <f>$J$8+N8</f>
        <v>4594.2</v>
      </c>
      <c r="H9" s="2"/>
      <c r="I9" s="2"/>
      <c r="J9" s="4" t="s">
        <v>23</v>
      </c>
      <c r="K9" s="8">
        <f>K7</f>
        <v>1138.05</v>
      </c>
      <c r="L9" s="8">
        <f>L7</f>
        <v>1452.63</v>
      </c>
      <c r="M9" s="8">
        <f>M7</f>
        <v>1967.5</v>
      </c>
      <c r="N9" s="8">
        <f>N7</f>
        <v>3110.62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5">
        <f>$J$9+K9</f>
        <v>2689.46</v>
      </c>
      <c r="E10" s="5">
        <f>$J$9+L9</f>
        <v>3004.04</v>
      </c>
      <c r="F10" s="5">
        <f>$J$9+M9</f>
        <v>3518.91</v>
      </c>
      <c r="G10" s="5">
        <f>$J$9+N9</f>
        <v>4662.03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6" t="s">
        <v>11</v>
      </c>
      <c r="B15" s="17"/>
      <c r="C15" s="18"/>
      <c r="D15" s="5">
        <f>$J$15+K15</f>
        <v>2252.54</v>
      </c>
      <c r="E15" s="5">
        <f>$J$15+L15</f>
        <v>2567.12</v>
      </c>
      <c r="F15" s="5">
        <f>$J$15+M15</f>
        <v>3081.99</v>
      </c>
      <c r="G15" s="5">
        <f>$J$15+N15</f>
        <v>4225.11</v>
      </c>
      <c r="H15" s="2"/>
      <c r="J15" s="9" t="s">
        <v>21</v>
      </c>
      <c r="K15" s="8">
        <f>K7</f>
        <v>1138.05</v>
      </c>
      <c r="L15" s="8">
        <f>L7</f>
        <v>1452.63</v>
      </c>
      <c r="M15" s="8">
        <f>M7</f>
        <v>1967.5</v>
      </c>
      <c r="N15" s="8">
        <f>N7</f>
        <v>3110.62</v>
      </c>
    </row>
    <row r="16" spans="1:14" ht="19.5" customHeight="1" thickBot="1">
      <c r="A16" s="16" t="s">
        <v>15</v>
      </c>
      <c r="B16" s="17"/>
      <c r="C16" s="18"/>
      <c r="D16" s="5">
        <f>$J$16+K16</f>
        <v>2639.41</v>
      </c>
      <c r="E16" s="5">
        <f>$J$16+L16</f>
        <v>2953.99</v>
      </c>
      <c r="F16" s="5">
        <f>$J$16+M16</f>
        <v>3468.8599999999997</v>
      </c>
      <c r="G16" s="5">
        <f>$J$16+N16</f>
        <v>4611.98</v>
      </c>
      <c r="H16" s="2"/>
      <c r="J16" s="9" t="s">
        <v>24</v>
      </c>
      <c r="K16" s="8">
        <f>K7</f>
        <v>1138.05</v>
      </c>
      <c r="L16" s="8">
        <f>L7</f>
        <v>1452.63</v>
      </c>
      <c r="M16" s="8">
        <f>M7</f>
        <v>1967.5</v>
      </c>
      <c r="N16" s="8">
        <f>N7</f>
        <v>3110.62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9" t="str">
        <f>'до 150 кВт'!A1:C1</f>
        <v>ИЮЛЬ 2013 г.</v>
      </c>
      <c r="B1" s="29"/>
      <c r="C1" s="29"/>
    </row>
    <row r="3" spans="1:19" ht="15.75">
      <c r="A3" s="30" t="s">
        <v>0</v>
      </c>
      <c r="B3" s="30"/>
      <c r="C3" s="30"/>
      <c r="D3" s="30"/>
      <c r="E3" s="10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1114,49</v>
      </c>
      <c r="K7" s="11">
        <v>1129.35</v>
      </c>
      <c r="L7" s="11">
        <v>1443.93</v>
      </c>
      <c r="M7" s="11">
        <v>1958.8</v>
      </c>
      <c r="N7" s="11">
        <v>3101.92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5">
        <f>$J$7+K7</f>
        <v>2243.84</v>
      </c>
      <c r="E8" s="5">
        <f>$J$7+L7</f>
        <v>2558.42</v>
      </c>
      <c r="F8" s="5">
        <f>$J$7+M7</f>
        <v>3073.29</v>
      </c>
      <c r="G8" s="5">
        <f>$J$7+N7</f>
        <v>4216.41</v>
      </c>
      <c r="H8" s="2"/>
      <c r="I8" s="2"/>
      <c r="J8" s="12" t="str">
        <f>'до 150 кВт'!J8</f>
        <v>1483,58</v>
      </c>
      <c r="K8" s="8">
        <f>K7</f>
        <v>1129.35</v>
      </c>
      <c r="L8" s="8">
        <f>L7</f>
        <v>1443.93</v>
      </c>
      <c r="M8" s="8">
        <f>M7</f>
        <v>1958.8</v>
      </c>
      <c r="N8" s="8">
        <f>N7</f>
        <v>3101.92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5">
        <f>$J$8+K8</f>
        <v>2612.93</v>
      </c>
      <c r="E9" s="5">
        <f>$J$8+L8</f>
        <v>2927.51</v>
      </c>
      <c r="F9" s="5">
        <f>$J$8+M8</f>
        <v>3442.38</v>
      </c>
      <c r="G9" s="5">
        <f>$J$8+N8</f>
        <v>4585.5</v>
      </c>
      <c r="H9" s="2"/>
      <c r="I9" s="2"/>
      <c r="J9" s="12" t="str">
        <f>'до 150 кВт'!J9</f>
        <v>1551,41</v>
      </c>
      <c r="K9" s="8">
        <f>K7</f>
        <v>1129.35</v>
      </c>
      <c r="L9" s="8">
        <f>L7</f>
        <v>1443.93</v>
      </c>
      <c r="M9" s="8">
        <f>M7</f>
        <v>1958.8</v>
      </c>
      <c r="N9" s="8">
        <f>N7</f>
        <v>3101.92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5">
        <f>$J$9+K9</f>
        <v>2680.76</v>
      </c>
      <c r="E10" s="5">
        <f>$J$9+L9</f>
        <v>2995.34</v>
      </c>
      <c r="F10" s="5">
        <f>$J$9+M9</f>
        <v>3510.21</v>
      </c>
      <c r="G10" s="5">
        <f>$J$9+N9</f>
        <v>4653.33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6" t="s">
        <v>11</v>
      </c>
      <c r="B15" s="17"/>
      <c r="C15" s="18"/>
      <c r="D15" s="5">
        <f>$J$15+K15</f>
        <v>2243.84</v>
      </c>
      <c r="E15" s="5">
        <f>$J$15+L15</f>
        <v>2558.42</v>
      </c>
      <c r="F15" s="5">
        <f>$J$15+M15</f>
        <v>3073.29</v>
      </c>
      <c r="G15" s="5">
        <f>$J$15+N15</f>
        <v>4216.41</v>
      </c>
      <c r="H15" s="2"/>
      <c r="J15" s="13" t="str">
        <f>'до 150 кВт'!J15</f>
        <v>1114,49</v>
      </c>
      <c r="K15" s="8">
        <f>K7</f>
        <v>1129.35</v>
      </c>
      <c r="L15" s="8">
        <f>L7</f>
        <v>1443.93</v>
      </c>
      <c r="M15" s="8">
        <f>M7</f>
        <v>1958.8</v>
      </c>
      <c r="N15" s="8">
        <f>N7</f>
        <v>3101.92</v>
      </c>
    </row>
    <row r="16" spans="1:14" ht="19.5" customHeight="1" thickBot="1">
      <c r="A16" s="16" t="s">
        <v>15</v>
      </c>
      <c r="B16" s="17"/>
      <c r="C16" s="18"/>
      <c r="D16" s="5">
        <f>$J$16+K16</f>
        <v>2630.71</v>
      </c>
      <c r="E16" s="5">
        <f>$J$16+L16</f>
        <v>2945.29</v>
      </c>
      <c r="F16" s="5">
        <f>$J$16+M16</f>
        <v>3460.16</v>
      </c>
      <c r="G16" s="5">
        <f>$J$16+N16</f>
        <v>4603.28</v>
      </c>
      <c r="H16" s="2"/>
      <c r="J16" s="13" t="str">
        <f>'до 150 кВт'!J16</f>
        <v>1501,36</v>
      </c>
      <c r="K16" s="8">
        <f>K7</f>
        <v>1129.35</v>
      </c>
      <c r="L16" s="8">
        <f>L7</f>
        <v>1443.93</v>
      </c>
      <c r="M16" s="8">
        <f>M7</f>
        <v>1958.8</v>
      </c>
      <c r="N16" s="8">
        <f>N7</f>
        <v>3101.92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9" t="str">
        <f>'до 150 кВт'!A1:C1</f>
        <v>ИЮЛЬ 2013 г.</v>
      </c>
      <c r="B1" s="29"/>
      <c r="C1" s="29"/>
    </row>
    <row r="3" spans="1:19" ht="15.75">
      <c r="A3" s="30" t="s">
        <v>0</v>
      </c>
      <c r="B3" s="30"/>
      <c r="C3" s="30"/>
      <c r="D3" s="30"/>
      <c r="E3" s="10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1114,49</v>
      </c>
      <c r="K7" s="15">
        <v>1098.06</v>
      </c>
      <c r="L7" s="15">
        <v>1412.64</v>
      </c>
      <c r="M7" s="15">
        <v>1927.51</v>
      </c>
      <c r="N7" s="15">
        <v>3070.63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5">
        <f>$J$7+K7</f>
        <v>2212.55</v>
      </c>
      <c r="E8" s="5">
        <f>$J$7+L7</f>
        <v>2527.13</v>
      </c>
      <c r="F8" s="5">
        <f>$J$7+M7</f>
        <v>3042</v>
      </c>
      <c r="G8" s="5">
        <f>$J$7+N7</f>
        <v>4185.12</v>
      </c>
      <c r="H8" s="2"/>
      <c r="I8" s="2"/>
      <c r="J8" s="12" t="str">
        <f>'до 150 кВт'!J8</f>
        <v>1483,58</v>
      </c>
      <c r="K8" s="8">
        <f>K7</f>
        <v>1098.06</v>
      </c>
      <c r="L8" s="8">
        <f>L7</f>
        <v>1412.64</v>
      </c>
      <c r="M8" s="8">
        <f>M7</f>
        <v>1927.51</v>
      </c>
      <c r="N8" s="8">
        <f>N7</f>
        <v>3070.63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5">
        <f>$J$8+K8</f>
        <v>2581.64</v>
      </c>
      <c r="E9" s="5">
        <f>$J$8+L8</f>
        <v>2896.2200000000003</v>
      </c>
      <c r="F9" s="5">
        <f>$J$8+M8</f>
        <v>3411.09</v>
      </c>
      <c r="G9" s="5">
        <f>$J$8+N8</f>
        <v>4554.21</v>
      </c>
      <c r="H9" s="2"/>
      <c r="I9" s="2"/>
      <c r="J9" s="12" t="str">
        <f>'до 150 кВт'!J9</f>
        <v>1551,41</v>
      </c>
      <c r="K9" s="8">
        <f>K7</f>
        <v>1098.06</v>
      </c>
      <c r="L9" s="8">
        <f>L7</f>
        <v>1412.64</v>
      </c>
      <c r="M9" s="8">
        <f>M7</f>
        <v>1927.51</v>
      </c>
      <c r="N9" s="8">
        <f>N7</f>
        <v>3070.63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5">
        <f>$J$9+K9</f>
        <v>2649.4700000000003</v>
      </c>
      <c r="E10" s="5">
        <f>$J$9+L9</f>
        <v>2964.05</v>
      </c>
      <c r="F10" s="5">
        <f>$J$9+M9</f>
        <v>3478.92</v>
      </c>
      <c r="G10" s="5">
        <f>$J$9+N9</f>
        <v>4622.04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6" t="s">
        <v>11</v>
      </c>
      <c r="B15" s="17"/>
      <c r="C15" s="18"/>
      <c r="D15" s="5">
        <f>$J$15+K15</f>
        <v>2212.55</v>
      </c>
      <c r="E15" s="5">
        <f>$J$15+L15</f>
        <v>2527.13</v>
      </c>
      <c r="F15" s="5">
        <f>$J$15+M15</f>
        <v>3042</v>
      </c>
      <c r="G15" s="5">
        <f>$J$15+N15</f>
        <v>4185.12</v>
      </c>
      <c r="H15" s="2"/>
      <c r="J15" s="13" t="str">
        <f>'до 150 кВт'!J15</f>
        <v>1114,49</v>
      </c>
      <c r="K15" s="8">
        <f>K7</f>
        <v>1098.06</v>
      </c>
      <c r="L15" s="8">
        <f>L7</f>
        <v>1412.64</v>
      </c>
      <c r="M15" s="8">
        <f>M7</f>
        <v>1927.51</v>
      </c>
      <c r="N15" s="8">
        <f>N7</f>
        <v>3070.63</v>
      </c>
    </row>
    <row r="16" spans="1:14" ht="19.5" customHeight="1" thickBot="1">
      <c r="A16" s="16" t="s">
        <v>15</v>
      </c>
      <c r="B16" s="17"/>
      <c r="C16" s="18"/>
      <c r="D16" s="5">
        <f>$J$16+K16</f>
        <v>2599.42</v>
      </c>
      <c r="E16" s="5">
        <f>$J$16+L16</f>
        <v>2914</v>
      </c>
      <c r="F16" s="5">
        <f>$J$16+M16</f>
        <v>3428.87</v>
      </c>
      <c r="G16" s="5">
        <f>$J$16+N16</f>
        <v>4571.99</v>
      </c>
      <c r="H16" s="2"/>
      <c r="J16" s="13" t="str">
        <f>'до 150 кВт'!J16</f>
        <v>1501,36</v>
      </c>
      <c r="K16" s="8">
        <f>K7</f>
        <v>1098.06</v>
      </c>
      <c r="L16" s="8">
        <f>L7</f>
        <v>1412.64</v>
      </c>
      <c r="M16" s="8">
        <f>M7</f>
        <v>1927.51</v>
      </c>
      <c r="N16" s="8">
        <f>N7</f>
        <v>3070.63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J7" sqref="J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9" t="str">
        <f>'до 150 кВт'!A1:C1</f>
        <v>ИЮЛЬ 2013 г.</v>
      </c>
      <c r="B1" s="29"/>
      <c r="C1" s="29"/>
    </row>
    <row r="3" spans="1:19" ht="15.75">
      <c r="A3" s="30" t="s">
        <v>0</v>
      </c>
      <c r="B3" s="30"/>
      <c r="C3" s="30"/>
      <c r="D3" s="30"/>
      <c r="E3" s="10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19" t="s">
        <v>6</v>
      </c>
      <c r="K5" s="19" t="s">
        <v>3</v>
      </c>
      <c r="L5" s="19"/>
      <c r="M5" s="19"/>
      <c r="N5" s="19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1114,49</v>
      </c>
      <c r="K7" s="11">
        <v>1070.1</v>
      </c>
      <c r="L7" s="11">
        <v>1384.68</v>
      </c>
      <c r="M7" s="11">
        <v>1899.55</v>
      </c>
      <c r="N7" s="11">
        <v>3042.67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5">
        <f>$J$7+K7</f>
        <v>2184.59</v>
      </c>
      <c r="E8" s="5">
        <f>$J$7+L7</f>
        <v>2499.17</v>
      </c>
      <c r="F8" s="5">
        <f>$J$7+M7</f>
        <v>3014.04</v>
      </c>
      <c r="G8" s="5">
        <f>$J$7+N7</f>
        <v>4157.16</v>
      </c>
      <c r="H8" s="2"/>
      <c r="I8" s="2"/>
      <c r="J8" s="12" t="str">
        <f>'до 150 кВт'!J8</f>
        <v>1483,58</v>
      </c>
      <c r="K8" s="8">
        <f>K7</f>
        <v>1070.1</v>
      </c>
      <c r="L8" s="8">
        <f>L7</f>
        <v>1384.68</v>
      </c>
      <c r="M8" s="8">
        <f>M7</f>
        <v>1899.55</v>
      </c>
      <c r="N8" s="8">
        <f>N7</f>
        <v>3042.67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5">
        <f>$J$8+K8</f>
        <v>2553.68</v>
      </c>
      <c r="E9" s="5">
        <f>$J$8+L8</f>
        <v>2868.26</v>
      </c>
      <c r="F9" s="5">
        <f>$J$8+M8</f>
        <v>3383.13</v>
      </c>
      <c r="G9" s="5">
        <f>$J$8+N8</f>
        <v>4526.25</v>
      </c>
      <c r="H9" s="2"/>
      <c r="I9" s="2"/>
      <c r="J9" s="12" t="str">
        <f>'до 150 кВт'!J9</f>
        <v>1551,41</v>
      </c>
      <c r="K9" s="8">
        <f>K7</f>
        <v>1070.1</v>
      </c>
      <c r="L9" s="8">
        <f>L7</f>
        <v>1384.68</v>
      </c>
      <c r="M9" s="8">
        <f>M7</f>
        <v>1899.55</v>
      </c>
      <c r="N9" s="8">
        <f>N7</f>
        <v>3042.67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5">
        <f>$J$9+K9</f>
        <v>2621.51</v>
      </c>
      <c r="E10" s="5">
        <f>$J$9+L9</f>
        <v>2936.09</v>
      </c>
      <c r="F10" s="5">
        <f>$J$9+M9</f>
        <v>3450.96</v>
      </c>
      <c r="G10" s="5">
        <f>$J$9+N9</f>
        <v>4594.08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6" t="s">
        <v>11</v>
      </c>
      <c r="B15" s="17"/>
      <c r="C15" s="18"/>
      <c r="D15" s="5">
        <f>$J$15+K15</f>
        <v>2184.59</v>
      </c>
      <c r="E15" s="5">
        <f>$J$15+L15</f>
        <v>2499.17</v>
      </c>
      <c r="F15" s="5">
        <f>$J$15+M15</f>
        <v>3014.04</v>
      </c>
      <c r="G15" s="5">
        <f>$J$15+N15</f>
        <v>4157.16</v>
      </c>
      <c r="H15" s="2"/>
      <c r="J15" s="13" t="str">
        <f>'до 150 кВт'!J15</f>
        <v>1114,49</v>
      </c>
      <c r="K15" s="8">
        <f>K7</f>
        <v>1070.1</v>
      </c>
      <c r="L15" s="8">
        <f>L7</f>
        <v>1384.68</v>
      </c>
      <c r="M15" s="8">
        <f>M7</f>
        <v>1899.55</v>
      </c>
      <c r="N15" s="8">
        <f>N7</f>
        <v>3042.67</v>
      </c>
    </row>
    <row r="16" spans="1:14" ht="19.5" customHeight="1" thickBot="1">
      <c r="A16" s="16" t="s">
        <v>15</v>
      </c>
      <c r="B16" s="17"/>
      <c r="C16" s="18"/>
      <c r="D16" s="5">
        <f>$J$16+K16</f>
        <v>2571.46</v>
      </c>
      <c r="E16" s="5">
        <f>$J$16+L16</f>
        <v>2886.04</v>
      </c>
      <c r="F16" s="5">
        <f>$J$16+M16</f>
        <v>3400.91</v>
      </c>
      <c r="G16" s="5">
        <f>$J$16+N16</f>
        <v>4544.03</v>
      </c>
      <c r="H16" s="2"/>
      <c r="J16" s="13" t="str">
        <f>'до 150 кВт'!J16</f>
        <v>1501,36</v>
      </c>
      <c r="K16" s="8">
        <f>K7</f>
        <v>1070.1</v>
      </c>
      <c r="L16" s="8">
        <f>L7</f>
        <v>1384.68</v>
      </c>
      <c r="M16" s="8">
        <f>M7</f>
        <v>1899.55</v>
      </c>
      <c r="N16" s="8">
        <f>N7</f>
        <v>3042.67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2013-07-15T10:26:06Z</cp:lastPrinted>
  <dcterms:created xsi:type="dcterms:W3CDTF">2013-03-18T10:20:05Z</dcterms:created>
  <dcterms:modified xsi:type="dcterms:W3CDTF">2013-08-11T12:43:15Z</dcterms:modified>
  <cp:category/>
  <cp:version/>
  <cp:contentType/>
  <cp:contentStatus/>
</cp:coreProperties>
</file>