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<sst xmlns="http://schemas.openxmlformats.org/spreadsheetml/2006/main" count="145" uniqueCount="25">
  <si>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</si>
  <si>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</si>
  <si>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</si>
  <si>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</si>
  <si>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</si>
  <si>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</si>
  <si>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</si>
  <si>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</si>
  <si>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</si>
  <si>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</si>
  <si>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</si>
  <si>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</si>
  <si>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</si>
  <si>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</si>
  <si>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</si>
  <si>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</si>
  <si>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</si>
  <si>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</si>
  <si>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</si>
  <si>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</si>
  <si>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СЕНТЯБРЬ 2013 г.</t>
  </si>
  <si>
    <t>1020,82</t>
  </si>
  <si>
    <t>1870,86</t>
  </si>
  <si>
    <t>4211,62</t>
  </si>
  <si>
    <t>2493,95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</si>
</sst>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0" width="9.125" style="0" customWidth="1"/>
    <col min="11" max="14" width="10.75390625" style="0" customWidth="1"/>
    <col min="15" max="19" width="9.125" style="0" customWidth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21</v>
      </c>
      <c r="K7" s="14">
        <v>1132.5700000000002</v>
      </c>
      <c r="L7" s="14">
        <v>1447.15</v>
      </c>
      <c r="M7" s="14">
        <v>1962.0200000000002</v>
      </c>
      <c r="N7" s="14">
        <v>3105.14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2153.3900000000003</v>
      </c>
      <c r="E8" s="5">
        <f>$J$7+L7</f>
        <v>2467.9700000000003</v>
      </c>
      <c r="F8" s="5">
        <f>$J$7+M7</f>
        <v>2982.84</v>
      </c>
      <c r="G8" s="5">
        <f>$J$7+N7</f>
        <v>4125.96</v>
      </c>
      <c r="H8" s="2"/>
      <c r="I8" s="2"/>
      <c r="J8" s="4" t="s">
        <v>22</v>
      </c>
      <c r="K8" s="8">
        <f>K7</f>
        <v>1132.5700000000002</v>
      </c>
      <c r="L8" s="8">
        <f>L7</f>
        <v>1447.15</v>
      </c>
      <c r="M8" s="8">
        <f>M7</f>
        <v>1962.0200000000002</v>
      </c>
      <c r="N8" s="8">
        <f>N7</f>
        <v>3105.14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3003.4300000000003</v>
      </c>
      <c r="E9" s="5">
        <f>$J$8+L8</f>
        <v>3318.01</v>
      </c>
      <c r="F9" s="5">
        <f>$J$8+M8</f>
        <v>3832.88</v>
      </c>
      <c r="G9" s="5">
        <f>$J$8+N8</f>
        <v>4976</v>
      </c>
      <c r="H9" s="2"/>
      <c r="I9" s="2"/>
      <c r="J9" s="4" t="s">
        <v>23</v>
      </c>
      <c r="K9" s="8">
        <f>K7</f>
        <v>1132.5700000000002</v>
      </c>
      <c r="L9" s="8">
        <f>L7</f>
        <v>1447.15</v>
      </c>
      <c r="M9" s="8">
        <f>M7</f>
        <v>1962.0200000000002</v>
      </c>
      <c r="N9" s="8">
        <f>N7</f>
        <v>3105.14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5344.1900000000005</v>
      </c>
      <c r="E10" s="5">
        <f>$J$9+L9</f>
        <v>5658.77</v>
      </c>
      <c r="F10" s="5">
        <f>$J$9+M9</f>
        <v>6173.64</v>
      </c>
      <c r="G10" s="5">
        <f>$J$9+N9</f>
        <v>7316.76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2153.3900000000003</v>
      </c>
      <c r="E15" s="5">
        <f>$J$15+L15</f>
        <v>2467.9700000000003</v>
      </c>
      <c r="F15" s="5">
        <f>$J$15+M15</f>
        <v>2982.84</v>
      </c>
      <c r="G15" s="5">
        <f>$J$15+N15</f>
        <v>4125.96</v>
      </c>
      <c r="H15" s="2"/>
      <c r="J15" s="9" t="s">
        <v>21</v>
      </c>
      <c r="K15" s="8">
        <f>K7</f>
        <v>1132.5700000000002</v>
      </c>
      <c r="L15" s="8">
        <f>L7</f>
        <v>1447.15</v>
      </c>
      <c r="M15" s="8">
        <f>M7</f>
        <v>1962.0200000000002</v>
      </c>
      <c r="N15" s="8">
        <f>N7</f>
        <v>3105.14</v>
      </c>
    </row>
    <row r="16" spans="1:14" ht="19.5" customHeight="1" thickBot="1">
      <c r="A16" s="27" t="s">
        <v>15</v>
      </c>
      <c r="B16" s="28"/>
      <c r="C16" s="29"/>
      <c r="D16" s="5">
        <f>$J$16+K16</f>
        <v>3626.52</v>
      </c>
      <c r="E16" s="5">
        <f>$J$16+L16</f>
        <v>3941.1</v>
      </c>
      <c r="F16" s="5">
        <f>$J$16+M16</f>
        <v>4455.97</v>
      </c>
      <c r="G16" s="5">
        <f>$J$16+N16</f>
        <v>5599.09</v>
      </c>
      <c r="H16" s="2"/>
      <c r="J16" s="9" t="s">
        <v>24</v>
      </c>
      <c r="K16" s="8">
        <f>K7</f>
        <v>1132.5700000000002</v>
      </c>
      <c r="L16" s="8">
        <f>L7</f>
        <v>1447.15</v>
      </c>
      <c r="M16" s="8">
        <f>M7</f>
        <v>1962.0200000000002</v>
      </c>
      <c r="N16" s="8">
        <f>N7</f>
        <v>3105.14</v>
      </c>
    </row>
  </sheetData>
  <sheetProtection/>
  <mergeCells count="19"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1020,82</v>
      </c>
      <c r="K7" s="11">
        <v>1124.39</v>
      </c>
      <c r="L7" s="11">
        <v>1438.97</v>
      </c>
      <c r="M7" s="11">
        <v>1953.8400000000001</v>
      </c>
      <c r="N7" s="11">
        <v>3096.9599999999996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2145.21</v>
      </c>
      <c r="E8" s="5">
        <f>$J$7+L7</f>
        <v>2459.79</v>
      </c>
      <c r="F8" s="5">
        <f>$J$7+M7</f>
        <v>2974.6600000000003</v>
      </c>
      <c r="G8" s="5">
        <f>$J$7+N7</f>
        <v>4117.78</v>
      </c>
      <c r="H8" s="2"/>
      <c r="I8" s="2"/>
      <c r="J8" s="12" t="str">
        <f>'до 150 кВт'!J8</f>
        <v>1870,86</v>
      </c>
      <c r="K8" s="8">
        <f>K7</f>
        <v>1124.39</v>
      </c>
      <c r="L8" s="8">
        <f>L7</f>
        <v>1438.97</v>
      </c>
      <c r="M8" s="8">
        <f>M7</f>
        <v>1953.8400000000001</v>
      </c>
      <c r="N8" s="8">
        <f>N7</f>
        <v>3096.9599999999996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2995.25</v>
      </c>
      <c r="E9" s="5">
        <f>$J$8+L8</f>
        <v>3309.83</v>
      </c>
      <c r="F9" s="5">
        <f>$J$8+M8</f>
        <v>3824.7</v>
      </c>
      <c r="G9" s="5">
        <f>$J$8+N8</f>
        <v>4967.82</v>
      </c>
      <c r="H9" s="2"/>
      <c r="I9" s="2"/>
      <c r="J9" s="12" t="str">
        <f>'до 150 кВт'!J9</f>
        <v>4211,62</v>
      </c>
      <c r="K9" s="8">
        <f>K7</f>
        <v>1124.39</v>
      </c>
      <c r="L9" s="8">
        <f>L7</f>
        <v>1438.97</v>
      </c>
      <c r="M9" s="8">
        <f>M7</f>
        <v>1953.8400000000001</v>
      </c>
      <c r="N9" s="8">
        <f>N7</f>
        <v>3096.9599999999996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5336.01</v>
      </c>
      <c r="E10" s="5">
        <f>$J$9+L9</f>
        <v>5650.59</v>
      </c>
      <c r="F10" s="5">
        <f>$J$9+M9</f>
        <v>6165.46</v>
      </c>
      <c r="G10" s="5">
        <f>$J$9+N9</f>
        <v>7308.58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2145.21</v>
      </c>
      <c r="E15" s="5">
        <f>$J$15+L15</f>
        <v>2459.79</v>
      </c>
      <c r="F15" s="5">
        <f>$J$15+M15</f>
        <v>2974.6600000000003</v>
      </c>
      <c r="G15" s="5">
        <f>$J$15+N15</f>
        <v>4117.78</v>
      </c>
      <c r="H15" s="2"/>
      <c r="J15" s="13" t="str">
        <f>'до 150 кВт'!J15</f>
        <v>1020,82</v>
      </c>
      <c r="K15" s="8">
        <f>K7</f>
        <v>1124.39</v>
      </c>
      <c r="L15" s="8">
        <f>L7</f>
        <v>1438.97</v>
      </c>
      <c r="M15" s="8">
        <f>M7</f>
        <v>1953.8400000000001</v>
      </c>
      <c r="N15" s="8">
        <f>N7</f>
        <v>3096.9599999999996</v>
      </c>
    </row>
    <row r="16" spans="1:14" ht="19.5" customHeight="1" thickBot="1">
      <c r="A16" s="27" t="s">
        <v>15</v>
      </c>
      <c r="B16" s="28"/>
      <c r="C16" s="29"/>
      <c r="D16" s="5">
        <f>$J$16+K16</f>
        <v>3618.34</v>
      </c>
      <c r="E16" s="5">
        <f>$J$16+L16</f>
        <v>3932.92</v>
      </c>
      <c r="F16" s="5">
        <f>$J$16+M16</f>
        <v>4447.79</v>
      </c>
      <c r="G16" s="5">
        <f>$J$16+N16</f>
        <v>5590.91</v>
      </c>
      <c r="H16" s="2"/>
      <c r="J16" s="13" t="str">
        <f>'до 150 кВт'!J16</f>
        <v>2493,95</v>
      </c>
      <c r="K16" s="8">
        <f>K7</f>
        <v>1124.39</v>
      </c>
      <c r="L16" s="8">
        <f>L7</f>
        <v>1438.97</v>
      </c>
      <c r="M16" s="8">
        <f>M7</f>
        <v>1953.8400000000001</v>
      </c>
      <c r="N16" s="8">
        <f>N7</f>
        <v>3096.9599999999996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1020,82</v>
      </c>
      <c r="K7" s="15">
        <v>1094.97</v>
      </c>
      <c r="L7" s="15">
        <v>1409.55</v>
      </c>
      <c r="M7" s="15">
        <v>1924.42</v>
      </c>
      <c r="N7" s="15">
        <v>3067.54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2115.79</v>
      </c>
      <c r="E8" s="5">
        <f>$J$7+L7</f>
        <v>2430.37</v>
      </c>
      <c r="F8" s="5">
        <f>$J$7+M7</f>
        <v>2945.2400000000002</v>
      </c>
      <c r="G8" s="5">
        <f>$J$7+N7</f>
        <v>4088.36</v>
      </c>
      <c r="H8" s="2"/>
      <c r="I8" s="2"/>
      <c r="J8" s="12" t="str">
        <f>'до 150 кВт'!J8</f>
        <v>1870,86</v>
      </c>
      <c r="K8" s="8">
        <f>K7</f>
        <v>1094.97</v>
      </c>
      <c r="L8" s="8">
        <f>L7</f>
        <v>1409.55</v>
      </c>
      <c r="M8" s="8">
        <f>M7</f>
        <v>1924.42</v>
      </c>
      <c r="N8" s="8">
        <f>N7</f>
        <v>3067.54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2965.83</v>
      </c>
      <c r="E9" s="5">
        <f>$J$8+L8</f>
        <v>3280.41</v>
      </c>
      <c r="F9" s="5">
        <f>$J$8+M8</f>
        <v>3795.2799999999997</v>
      </c>
      <c r="G9" s="5">
        <f>$J$8+N8</f>
        <v>4938.4</v>
      </c>
      <c r="H9" s="2"/>
      <c r="I9" s="2"/>
      <c r="J9" s="12" t="str">
        <f>'до 150 кВт'!J9</f>
        <v>4211,62</v>
      </c>
      <c r="K9" s="8">
        <f>K7</f>
        <v>1094.97</v>
      </c>
      <c r="L9" s="8">
        <f>L7</f>
        <v>1409.55</v>
      </c>
      <c r="M9" s="8">
        <f>M7</f>
        <v>1924.42</v>
      </c>
      <c r="N9" s="8">
        <f>N7</f>
        <v>3067.54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5306.59</v>
      </c>
      <c r="E10" s="5">
        <f>$J$9+L9</f>
        <v>5621.17</v>
      </c>
      <c r="F10" s="5">
        <f>$J$9+M9</f>
        <v>6136.04</v>
      </c>
      <c r="G10" s="5">
        <f>$J$9+N9</f>
        <v>7279.16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2115.79</v>
      </c>
      <c r="E15" s="5">
        <f>$J$15+L15</f>
        <v>2430.37</v>
      </c>
      <c r="F15" s="5">
        <f>$J$15+M15</f>
        <v>2945.2400000000002</v>
      </c>
      <c r="G15" s="5">
        <f>$J$15+N15</f>
        <v>4088.36</v>
      </c>
      <c r="H15" s="2"/>
      <c r="J15" s="13" t="str">
        <f>'до 150 кВт'!J15</f>
        <v>1020,82</v>
      </c>
      <c r="K15" s="8">
        <f>K7</f>
        <v>1094.97</v>
      </c>
      <c r="L15" s="8">
        <f>L7</f>
        <v>1409.55</v>
      </c>
      <c r="M15" s="8">
        <f>M7</f>
        <v>1924.42</v>
      </c>
      <c r="N15" s="8">
        <f>N7</f>
        <v>3067.54</v>
      </c>
    </row>
    <row r="16" spans="1:14" ht="19.5" customHeight="1" thickBot="1">
      <c r="A16" s="27" t="s">
        <v>15</v>
      </c>
      <c r="B16" s="28"/>
      <c r="C16" s="29"/>
      <c r="D16" s="5">
        <f>$J$16+K16</f>
        <v>3588.92</v>
      </c>
      <c r="E16" s="5">
        <f>$J$16+L16</f>
        <v>3903.5</v>
      </c>
      <c r="F16" s="5">
        <f>$J$16+M16</f>
        <v>4418.37</v>
      </c>
      <c r="G16" s="5">
        <f>$J$16+N16</f>
        <v>5561.49</v>
      </c>
      <c r="H16" s="2"/>
      <c r="J16" s="13" t="str">
        <f>'до 150 кВт'!J16</f>
        <v>2493,95</v>
      </c>
      <c r="K16" s="8">
        <f>K7</f>
        <v>1094.97</v>
      </c>
      <c r="L16" s="8">
        <f>L7</f>
        <v>1409.55</v>
      </c>
      <c r="M16" s="8">
        <f>M7</f>
        <v>1924.42</v>
      </c>
      <c r="N16" s="8">
        <f>N7</f>
        <v>3067.54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K7" sqref="K7:N7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10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30" t="s">
        <v>6</v>
      </c>
      <c r="K5" s="30" t="s">
        <v>3</v>
      </c>
      <c r="L5" s="30"/>
      <c r="M5" s="30"/>
      <c r="N5" s="30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1020,82</v>
      </c>
      <c r="K7" s="11">
        <v>1068.7</v>
      </c>
      <c r="L7" s="11">
        <v>1383.28</v>
      </c>
      <c r="M7" s="11">
        <v>1898.15</v>
      </c>
      <c r="N7" s="11">
        <v>3041.27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5">
        <f>$J$7+K7</f>
        <v>2089.52</v>
      </c>
      <c r="E8" s="5">
        <f>$J$7+L7</f>
        <v>2404.1</v>
      </c>
      <c r="F8" s="5">
        <f>$J$7+M7</f>
        <v>2918.9700000000003</v>
      </c>
      <c r="G8" s="5">
        <f>$J$7+N7</f>
        <v>4062.09</v>
      </c>
      <c r="H8" s="2"/>
      <c r="I8" s="2"/>
      <c r="J8" s="12" t="str">
        <f>'до 150 кВт'!J8</f>
        <v>1870,86</v>
      </c>
      <c r="K8" s="8">
        <f>K7</f>
        <v>1068.7</v>
      </c>
      <c r="L8" s="8">
        <f>L7</f>
        <v>1383.28</v>
      </c>
      <c r="M8" s="8">
        <f>M7</f>
        <v>1898.15</v>
      </c>
      <c r="N8" s="8">
        <f>N7</f>
        <v>3041.27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5">
        <f>$J$8+K8</f>
        <v>2939.56</v>
      </c>
      <c r="E9" s="5">
        <f>$J$8+L8</f>
        <v>3254.14</v>
      </c>
      <c r="F9" s="5">
        <f>$J$8+M8</f>
        <v>3769.01</v>
      </c>
      <c r="G9" s="5">
        <f>$J$8+N8</f>
        <v>4912.13</v>
      </c>
      <c r="H9" s="2"/>
      <c r="I9" s="2"/>
      <c r="J9" s="12" t="str">
        <f>'до 150 кВт'!J9</f>
        <v>4211,62</v>
      </c>
      <c r="K9" s="8">
        <f>K7</f>
        <v>1068.7</v>
      </c>
      <c r="L9" s="8">
        <f>L7</f>
        <v>1383.28</v>
      </c>
      <c r="M9" s="8">
        <f>M7</f>
        <v>1898.15</v>
      </c>
      <c r="N9" s="8">
        <f>N7</f>
        <v>3041.27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5">
        <f>$J$9+K9</f>
        <v>5280.32</v>
      </c>
      <c r="E10" s="5">
        <f>$J$9+L9</f>
        <v>5594.9</v>
      </c>
      <c r="F10" s="5">
        <f>$J$9+M9</f>
        <v>6109.77</v>
      </c>
      <c r="G10" s="5">
        <f>$J$9+N9</f>
        <v>7252.889999999999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7" t="s">
        <v>11</v>
      </c>
      <c r="B15" s="28"/>
      <c r="C15" s="29"/>
      <c r="D15" s="5">
        <f>$J$15+K15</f>
        <v>2089.52</v>
      </c>
      <c r="E15" s="5">
        <f>$J$15+L15</f>
        <v>2404.1</v>
      </c>
      <c r="F15" s="5">
        <f>$J$15+M15</f>
        <v>2918.9700000000003</v>
      </c>
      <c r="G15" s="5">
        <f>$J$15+N15</f>
        <v>4062.09</v>
      </c>
      <c r="H15" s="2"/>
      <c r="J15" s="13" t="str">
        <f>'до 150 кВт'!J15</f>
        <v>1020,82</v>
      </c>
      <c r="K15" s="8">
        <f>K7</f>
        <v>1068.7</v>
      </c>
      <c r="L15" s="8">
        <f>L7</f>
        <v>1383.28</v>
      </c>
      <c r="M15" s="8">
        <f>M7</f>
        <v>1898.15</v>
      </c>
      <c r="N15" s="8">
        <f>N7</f>
        <v>3041.27</v>
      </c>
    </row>
    <row r="16" spans="1:14" ht="19.5" customHeight="1" thickBot="1">
      <c r="A16" s="27" t="s">
        <v>15</v>
      </c>
      <c r="B16" s="28"/>
      <c r="C16" s="29"/>
      <c r="D16" s="5">
        <f>$J$16+K16</f>
        <v>3562.6499999999996</v>
      </c>
      <c r="E16" s="5">
        <f>$J$16+L16</f>
        <v>3877.2299999999996</v>
      </c>
      <c r="F16" s="5">
        <f>$J$16+M16</f>
        <v>4392.1</v>
      </c>
      <c r="G16" s="5">
        <f>$J$16+N16</f>
        <v>5535.219999999999</v>
      </c>
      <c r="H16" s="2"/>
      <c r="J16" s="13" t="str">
        <f>'до 150 кВт'!J16</f>
        <v>2493,95</v>
      </c>
      <c r="K16" s="8">
        <f>K7</f>
        <v>1068.7</v>
      </c>
      <c r="L16" s="8">
        <f>L7</f>
        <v>1383.28</v>
      </c>
      <c r="M16" s="8">
        <f>M7</f>
        <v>1898.15</v>
      </c>
      <c r="N16" s="8">
        <f>N7</f>
        <v>3041.27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2013-10-16T06:26:06Z</cp:lastPrinted>
  <dcterms:created xsi:type="dcterms:W3CDTF">2013-03-18T10:20:05Z</dcterms:created>
  <dcterms:modified xsi:type="dcterms:W3CDTF">2013-10-16T06:26:31Z</dcterms:modified>
  <cp:category/>
  <cp:version/>
  <cp:contentType/>
  <cp:contentStatus/>
</cp:coreProperties>
</file>