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<sst xmlns="http://schemas.openxmlformats.org/spreadsheetml/2006/main" count="142" uniqueCount="25">
  <si>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</si>
  <si>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</si>
  <si>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</si>
  <si>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</si>
  <si>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</si>
  <si>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</si>
  <si>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</si>
  <si>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</si>
  <si>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</si>
  <si>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</si>
  <si>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</si>
  <si>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</si>
  <si>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</si>
  <si>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</si>
  <si>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</si>
  <si>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</si>
  <si>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</si>
  <si>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</si>
  <si>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</si>
  <si>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</si>
  <si>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ОКТЯБРЬ 2013 г.</t>
  </si>
  <si>
    <t>1118,08</t>
  </si>
  <si>
    <t>1990,12</t>
  </si>
  <si>
    <t>4540,7</t>
  </si>
  <si>
    <t>2662,98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</si>
</sst>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0" width="9.125" style="0" customWidth="1"/>
    <col min="11" max="14" width="10.75390625" style="0" customWidth="1"/>
    <col min="15" max="19" width="9.125" style="0" customWidth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1140.94</v>
      </c>
      <c r="L7" s="14">
        <v>1455.52</v>
      </c>
      <c r="M7" s="14">
        <v>1970.39</v>
      </c>
      <c r="N7" s="14">
        <v>3113.51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2259.02</v>
      </c>
      <c r="E8" s="5">
        <f>$J$7+L7</f>
        <v>2573.6</v>
      </c>
      <c r="F8" s="5">
        <f>$J$7+M7</f>
        <v>3088.4700000000003</v>
      </c>
      <c r="G8" s="5">
        <f>$J$7+N7</f>
        <v>4231.59</v>
      </c>
      <c r="H8" s="2"/>
      <c r="I8" s="2"/>
      <c r="J8" s="4" t="s">
        <v>22</v>
      </c>
      <c r="K8" s="8">
        <f>K7</f>
        <v>1140.94</v>
      </c>
      <c r="L8" s="8">
        <f>L7</f>
        <v>1455.52</v>
      </c>
      <c r="M8" s="8">
        <f>M7</f>
        <v>1970.39</v>
      </c>
      <c r="N8" s="8">
        <f>N7</f>
        <v>3113.51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3131.06</v>
      </c>
      <c r="E9" s="5">
        <f>$J$8+L8</f>
        <v>3445.64</v>
      </c>
      <c r="F9" s="5">
        <f>$J$8+M8</f>
        <v>3960.51</v>
      </c>
      <c r="G9" s="5">
        <f>$J$8+N8</f>
        <v>5103.63</v>
      </c>
      <c r="H9" s="2"/>
      <c r="I9" s="2"/>
      <c r="J9" s="4" t="s">
        <v>23</v>
      </c>
      <c r="K9" s="8">
        <f>K7</f>
        <v>1140.94</v>
      </c>
      <c r="L9" s="8">
        <f>L7</f>
        <v>1455.52</v>
      </c>
      <c r="M9" s="8">
        <f>M7</f>
        <v>1970.39</v>
      </c>
      <c r="N9" s="8">
        <f>N7</f>
        <v>3113.51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5681.639999999999</v>
      </c>
      <c r="E10" s="5">
        <f>$J$9+L9</f>
        <v>5996.219999999999</v>
      </c>
      <c r="F10" s="5">
        <f>$J$9+M9</f>
        <v>6511.09</v>
      </c>
      <c r="G10" s="5">
        <f>$J$9+N9</f>
        <v>7654.21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2259.02</v>
      </c>
      <c r="E15" s="5">
        <f>$J$15+L15</f>
        <v>2573.6</v>
      </c>
      <c r="F15" s="5">
        <f>$J$15+M15</f>
        <v>3088.4700000000003</v>
      </c>
      <c r="G15" s="5">
        <f>$J$15+N15</f>
        <v>4231.59</v>
      </c>
      <c r="H15" s="2"/>
      <c r="J15" s="9" t="s">
        <v>21</v>
      </c>
      <c r="K15" s="8">
        <f>K7</f>
        <v>1140.94</v>
      </c>
      <c r="L15" s="8">
        <f>L7</f>
        <v>1455.52</v>
      </c>
      <c r="M15" s="8">
        <f>M7</f>
        <v>1970.39</v>
      </c>
      <c r="N15" s="8">
        <f>N7</f>
        <v>3113.51</v>
      </c>
    </row>
    <row r="16" spans="1:14" ht="19.5" customHeight="1" thickBot="1">
      <c r="A16" s="27" t="s">
        <v>15</v>
      </c>
      <c r="B16" s="28"/>
      <c r="C16" s="29"/>
      <c r="D16" s="5">
        <f>$J$16+K16</f>
        <v>3803.92</v>
      </c>
      <c r="E16" s="5">
        <f>$J$16+L16</f>
        <v>4118.5</v>
      </c>
      <c r="F16" s="5">
        <f>$J$16+M16</f>
        <v>4633.37</v>
      </c>
      <c r="G16" s="5">
        <f>$J$16+N16</f>
        <v>5776.49</v>
      </c>
      <c r="H16" s="2"/>
      <c r="J16" s="9" t="s">
        <v>24</v>
      </c>
      <c r="K16" s="8">
        <f>K7</f>
        <v>1140.94</v>
      </c>
      <c r="L16" s="8">
        <f>L7</f>
        <v>1455.52</v>
      </c>
      <c r="M16" s="8">
        <f>M7</f>
        <v>1970.39</v>
      </c>
      <c r="N16" s="8">
        <f>N7</f>
        <v>3113.51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4" t="str">
        <f>'до 150 кВт'!A1:C1</f>
        <v>ОКТЯБРЬ 2013 г.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1118,08</v>
      </c>
      <c r="K7" s="11">
        <v>1132.05</v>
      </c>
      <c r="L7" s="11">
        <v>1446.6299999999999</v>
      </c>
      <c r="M7" s="11">
        <v>1961.5</v>
      </c>
      <c r="N7" s="11">
        <v>3104.6200000000003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2250.13</v>
      </c>
      <c r="E8" s="5">
        <f>$J$7+L7</f>
        <v>2564.71</v>
      </c>
      <c r="F8" s="5">
        <f>$J$7+M7</f>
        <v>3079.58</v>
      </c>
      <c r="G8" s="5">
        <f>$J$7+N7</f>
        <v>4222.700000000001</v>
      </c>
      <c r="H8" s="2"/>
      <c r="I8" s="2"/>
      <c r="J8" s="12" t="str">
        <f>'до 150 кВт'!J8</f>
        <v>1990,12</v>
      </c>
      <c r="K8" s="8">
        <f>K7</f>
        <v>1132.05</v>
      </c>
      <c r="L8" s="8">
        <f>L7</f>
        <v>1446.6299999999999</v>
      </c>
      <c r="M8" s="8">
        <f>M7</f>
        <v>1961.5</v>
      </c>
      <c r="N8" s="8">
        <f>N7</f>
        <v>3104.6200000000003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3122.17</v>
      </c>
      <c r="E9" s="5">
        <f>$J$8+L8</f>
        <v>3436.75</v>
      </c>
      <c r="F9" s="5">
        <f>$J$8+M8</f>
        <v>3951.62</v>
      </c>
      <c r="G9" s="5">
        <f>$J$8+N8</f>
        <v>5094.74</v>
      </c>
      <c r="H9" s="2"/>
      <c r="I9" s="2"/>
      <c r="J9" s="12" t="str">
        <f>'до 150 кВт'!J9</f>
        <v>4540,7</v>
      </c>
      <c r="K9" s="8">
        <f>K7</f>
        <v>1132.05</v>
      </c>
      <c r="L9" s="8">
        <f>L7</f>
        <v>1446.6299999999999</v>
      </c>
      <c r="M9" s="8">
        <f>M7</f>
        <v>1961.5</v>
      </c>
      <c r="N9" s="8">
        <f>N7</f>
        <v>3104.6200000000003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5672.75</v>
      </c>
      <c r="E10" s="5">
        <f>$J$9+L9</f>
        <v>5987.33</v>
      </c>
      <c r="F10" s="5">
        <f>$J$9+M9</f>
        <v>6502.2</v>
      </c>
      <c r="G10" s="5">
        <f>$J$9+N9</f>
        <v>7645.32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2250.13</v>
      </c>
      <c r="E15" s="5">
        <f>$J$15+L15</f>
        <v>2564.71</v>
      </c>
      <c r="F15" s="5">
        <f>$J$15+M15</f>
        <v>3079.58</v>
      </c>
      <c r="G15" s="5">
        <f>$J$15+N15</f>
        <v>4222.700000000001</v>
      </c>
      <c r="H15" s="2"/>
      <c r="J15" s="13" t="str">
        <f>'до 150 кВт'!J15</f>
        <v>1118,08</v>
      </c>
      <c r="K15" s="8">
        <f>K7</f>
        <v>1132.05</v>
      </c>
      <c r="L15" s="8">
        <f>L7</f>
        <v>1446.6299999999999</v>
      </c>
      <c r="M15" s="8">
        <f>M7</f>
        <v>1961.5</v>
      </c>
      <c r="N15" s="8">
        <f>N7</f>
        <v>3104.6200000000003</v>
      </c>
    </row>
    <row r="16" spans="1:14" ht="19.5" customHeight="1" thickBot="1">
      <c r="A16" s="27" t="s">
        <v>15</v>
      </c>
      <c r="B16" s="28"/>
      <c r="C16" s="29"/>
      <c r="D16" s="5">
        <f>$J$16+K16</f>
        <v>3795.0299999999997</v>
      </c>
      <c r="E16" s="5">
        <f>$J$16+L16</f>
        <v>4109.61</v>
      </c>
      <c r="F16" s="5">
        <f>$J$16+M16</f>
        <v>4624.48</v>
      </c>
      <c r="G16" s="5">
        <f>$J$16+N16</f>
        <v>5767.6</v>
      </c>
      <c r="H16" s="2"/>
      <c r="J16" s="13" t="str">
        <f>'до 150 кВт'!J16</f>
        <v>2662,98</v>
      </c>
      <c r="K16" s="8">
        <f>K7</f>
        <v>1132.05</v>
      </c>
      <c r="L16" s="8">
        <f>L7</f>
        <v>1446.6299999999999</v>
      </c>
      <c r="M16" s="8">
        <f>M7</f>
        <v>1961.5</v>
      </c>
      <c r="N16" s="8">
        <f>N7</f>
        <v>3104.6200000000003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4" t="str">
        <f>'до 150 кВт'!A1:C1</f>
        <v>ОКТЯБРЬ 2013 г.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1118,08</v>
      </c>
      <c r="K7" s="15">
        <v>1100.08</v>
      </c>
      <c r="L7" s="15">
        <v>1414.6599999999999</v>
      </c>
      <c r="M7" s="15">
        <v>1929.53</v>
      </c>
      <c r="N7" s="15">
        <v>3072.65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2218.16</v>
      </c>
      <c r="E8" s="5">
        <f>$J$7+L7</f>
        <v>2532.74</v>
      </c>
      <c r="F8" s="5">
        <f>$J$7+M7</f>
        <v>3047.6099999999997</v>
      </c>
      <c r="G8" s="5">
        <f>$J$7+N7</f>
        <v>4190.73</v>
      </c>
      <c r="H8" s="2"/>
      <c r="I8" s="2"/>
      <c r="J8" s="12" t="str">
        <f>'до 150 кВт'!J8</f>
        <v>1990,12</v>
      </c>
      <c r="K8" s="8">
        <f>K7</f>
        <v>1100.08</v>
      </c>
      <c r="L8" s="8">
        <f>L7</f>
        <v>1414.6599999999999</v>
      </c>
      <c r="M8" s="8">
        <f>M7</f>
        <v>1929.53</v>
      </c>
      <c r="N8" s="8">
        <f>N7</f>
        <v>3072.65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3090.2</v>
      </c>
      <c r="E9" s="5">
        <f>$J$8+L8</f>
        <v>3404.7799999999997</v>
      </c>
      <c r="F9" s="5">
        <f>$J$8+M8</f>
        <v>3919.6499999999996</v>
      </c>
      <c r="G9" s="5">
        <f>$J$8+N8</f>
        <v>5062.77</v>
      </c>
      <c r="H9" s="2"/>
      <c r="I9" s="2"/>
      <c r="J9" s="12" t="str">
        <f>'до 150 кВт'!J9</f>
        <v>4540,7</v>
      </c>
      <c r="K9" s="8">
        <f>K7</f>
        <v>1100.08</v>
      </c>
      <c r="L9" s="8">
        <f>L7</f>
        <v>1414.6599999999999</v>
      </c>
      <c r="M9" s="8">
        <f>M7</f>
        <v>1929.53</v>
      </c>
      <c r="N9" s="8">
        <f>N7</f>
        <v>3072.65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5640.78</v>
      </c>
      <c r="E10" s="5">
        <f>$J$9+L9</f>
        <v>5955.36</v>
      </c>
      <c r="F10" s="5">
        <f>$J$9+M9</f>
        <v>6470.23</v>
      </c>
      <c r="G10" s="5">
        <f>$J$9+N9</f>
        <v>7613.35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2218.16</v>
      </c>
      <c r="E15" s="5">
        <f>$J$15+L15</f>
        <v>2532.74</v>
      </c>
      <c r="F15" s="5">
        <f>$J$15+M15</f>
        <v>3047.6099999999997</v>
      </c>
      <c r="G15" s="5">
        <f>$J$15+N15</f>
        <v>4190.73</v>
      </c>
      <c r="H15" s="2"/>
      <c r="J15" s="13" t="str">
        <f>'до 150 кВт'!J15</f>
        <v>1118,08</v>
      </c>
      <c r="K15" s="8">
        <f>K7</f>
        <v>1100.08</v>
      </c>
      <c r="L15" s="8">
        <f>L7</f>
        <v>1414.6599999999999</v>
      </c>
      <c r="M15" s="8">
        <f>M7</f>
        <v>1929.53</v>
      </c>
      <c r="N15" s="8">
        <f>N7</f>
        <v>3072.65</v>
      </c>
    </row>
    <row r="16" spans="1:14" ht="19.5" customHeight="1" thickBot="1">
      <c r="A16" s="27" t="s">
        <v>15</v>
      </c>
      <c r="B16" s="28"/>
      <c r="C16" s="29"/>
      <c r="D16" s="5">
        <f>$J$16+K16</f>
        <v>3763.06</v>
      </c>
      <c r="E16" s="5">
        <f>$J$16+L16</f>
        <v>4077.64</v>
      </c>
      <c r="F16" s="5">
        <f>$J$16+M16</f>
        <v>4592.51</v>
      </c>
      <c r="G16" s="5">
        <f>$J$16+N16</f>
        <v>5735.63</v>
      </c>
      <c r="H16" s="2"/>
      <c r="J16" s="13" t="str">
        <f>'до 150 кВт'!J16</f>
        <v>2662,98</v>
      </c>
      <c r="K16" s="8">
        <f>K7</f>
        <v>1100.08</v>
      </c>
      <c r="L16" s="8">
        <f>L7</f>
        <v>1414.6599999999999</v>
      </c>
      <c r="M16" s="8">
        <f>M7</f>
        <v>1929.53</v>
      </c>
      <c r="N16" s="8">
        <f>N7</f>
        <v>3072.65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4" t="str">
        <f>'до 150 кВт'!A1:C1</f>
        <v>ОКТЯБРЬ 2013 г.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1118,08</v>
      </c>
      <c r="K7" s="11">
        <v>1071.52</v>
      </c>
      <c r="L7" s="11">
        <v>1386.1</v>
      </c>
      <c r="M7" s="11">
        <v>1900.97</v>
      </c>
      <c r="N7" s="11">
        <v>3044.09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2189.6</v>
      </c>
      <c r="E8" s="5">
        <f>$J$7+L7</f>
        <v>2504.18</v>
      </c>
      <c r="F8" s="5">
        <f>$J$7+M7</f>
        <v>3019.05</v>
      </c>
      <c r="G8" s="5">
        <f>$J$7+N7</f>
        <v>4162.17</v>
      </c>
      <c r="H8" s="2"/>
      <c r="I8" s="2"/>
      <c r="J8" s="12" t="str">
        <f>'до 150 кВт'!J8</f>
        <v>1990,12</v>
      </c>
      <c r="K8" s="8">
        <f>K7</f>
        <v>1071.52</v>
      </c>
      <c r="L8" s="8">
        <f>L7</f>
        <v>1386.1</v>
      </c>
      <c r="M8" s="8">
        <f>M7</f>
        <v>1900.97</v>
      </c>
      <c r="N8" s="8">
        <f>N7</f>
        <v>3044.09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3061.64</v>
      </c>
      <c r="E9" s="5">
        <f>$J$8+L8</f>
        <v>3376.22</v>
      </c>
      <c r="F9" s="5">
        <f>$J$8+M8</f>
        <v>3891.09</v>
      </c>
      <c r="G9" s="5">
        <f>$J$8+N8</f>
        <v>5034.21</v>
      </c>
      <c r="H9" s="2"/>
      <c r="I9" s="2"/>
      <c r="J9" s="12" t="str">
        <f>'до 150 кВт'!J9</f>
        <v>4540,7</v>
      </c>
      <c r="K9" s="8">
        <f>K7</f>
        <v>1071.52</v>
      </c>
      <c r="L9" s="8">
        <f>L7</f>
        <v>1386.1</v>
      </c>
      <c r="M9" s="8">
        <f>M7</f>
        <v>1900.97</v>
      </c>
      <c r="N9" s="8">
        <f>N7</f>
        <v>3044.09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5612.219999999999</v>
      </c>
      <c r="E10" s="5">
        <f>$J$9+L9</f>
        <v>5926.799999999999</v>
      </c>
      <c r="F10" s="5">
        <f>$J$9+M9</f>
        <v>6441.67</v>
      </c>
      <c r="G10" s="5">
        <f>$J$9+N9</f>
        <v>7584.79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2189.6</v>
      </c>
      <c r="E15" s="5">
        <f>$J$15+L15</f>
        <v>2504.18</v>
      </c>
      <c r="F15" s="5">
        <f>$J$15+M15</f>
        <v>3019.05</v>
      </c>
      <c r="G15" s="5">
        <f>$J$15+N15</f>
        <v>4162.17</v>
      </c>
      <c r="H15" s="2"/>
      <c r="J15" s="13" t="str">
        <f>'до 150 кВт'!J15</f>
        <v>1118,08</v>
      </c>
      <c r="K15" s="8">
        <f>K7</f>
        <v>1071.52</v>
      </c>
      <c r="L15" s="8">
        <f>L7</f>
        <v>1386.1</v>
      </c>
      <c r="M15" s="8">
        <f>M7</f>
        <v>1900.97</v>
      </c>
      <c r="N15" s="8">
        <f>N7</f>
        <v>3044.09</v>
      </c>
    </row>
    <row r="16" spans="1:14" ht="19.5" customHeight="1" thickBot="1">
      <c r="A16" s="27" t="s">
        <v>15</v>
      </c>
      <c r="B16" s="28"/>
      <c r="C16" s="29"/>
      <c r="D16" s="5">
        <f>$J$16+K16</f>
        <v>3734.5</v>
      </c>
      <c r="E16" s="5">
        <f>$J$16+L16</f>
        <v>4049.08</v>
      </c>
      <c r="F16" s="5">
        <f>$J$16+M16</f>
        <v>4563.95</v>
      </c>
      <c r="G16" s="5">
        <f>$J$16+N16</f>
        <v>5707.07</v>
      </c>
      <c r="H16" s="2"/>
      <c r="J16" s="13" t="str">
        <f>'до 150 кВт'!J16</f>
        <v>2662,98</v>
      </c>
      <c r="K16" s="8">
        <f>K7</f>
        <v>1071.52</v>
      </c>
      <c r="L16" s="8">
        <f>L7</f>
        <v>1386.1</v>
      </c>
      <c r="M16" s="8">
        <f>M7</f>
        <v>1900.97</v>
      </c>
      <c r="N16" s="8">
        <f>N7</f>
        <v>3044.09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2013-11-15T07:25:50Z</cp:lastPrinted>
  <dcterms:created xsi:type="dcterms:W3CDTF">2013-03-18T10:20:05Z</dcterms:created>
  <dcterms:modified xsi:type="dcterms:W3CDTF">2013-11-15T07:26:52Z</dcterms:modified>
  <cp:category/>
  <cp:version/>
  <cp:contentType/>
  <cp:contentStatus/>
</cp:coreProperties>
</file>