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BALEE_FLOAD">#REF!</definedName>
    <definedName name="BALEE_PROT">'[5]Баланс ээ'!$G$22:$J$22,'[5]Баланс ээ'!$G$20:$J$20,'[5]Баланс ээ'!$G$11:$J$18,'[5]Баланс ээ'!$G$24:$J$28</definedName>
    <definedName name="BALM_FLOAD">#REF!</definedName>
    <definedName name="BALM_PROT">'[5]Баланс мощности'!$G$20:$J$20,'[5]Баланс мощности'!$G$22:$J$22,'[5]Баланс мощности'!$G$24:$J$28,'[5]Баланс мощности'!$G$11:$J$18</definedName>
    <definedName name="CompOt">[0]!CompOt</definedName>
    <definedName name="CompRas">[0]!CompRas</definedName>
    <definedName name="Contents">#REF!</definedName>
    <definedName name="CUR_VER">'[6]Заголовок'!$B$21</definedName>
    <definedName name="DaNet">'[7]TEHSHEET'!$K$2:$K$3</definedName>
    <definedName name="DATA">#REF!</definedName>
    <definedName name="DATE">#REF!</definedName>
    <definedName name="dip">'[8]FST5'!$G$149:$G$165,P1_dip,P2_dip,P3_dip,P4_dip</definedName>
    <definedName name="Down_range">#REF!</definedName>
    <definedName name="eso">'[8]FST5'!$G$149:$G$165,P1_eso</definedName>
    <definedName name="ESO_ET">#REF!</definedName>
    <definedName name="ESO_PROT">'[5]ЭСО'!$G$41:$G$43,'[5]ЭСО'!$G$47:$G$50,'[5]ЭСО'!$G$8:$G$9,P1_ESO_PROT</definedName>
    <definedName name="ESOcom">'[5]Справочник'!$B$15:$D$16,'[5]Справочник'!$B$18:$E$18,'[5]Справочник'!$N$22:$Q$22</definedName>
    <definedName name="ew">[0]!ew</definedName>
    <definedName name="EXPENSES">'[9]Анализ'!$J$75:$J$81,'[9]Анализ'!$D$131:$J$133,'[9]Анализ'!$D$30:$J$35,P1_EXPENSES</definedName>
    <definedName name="EXPENSES2">'[9]Анализ'!$J$89,P1_EXPENSES2</definedName>
    <definedName name="EXTRA">#REF!,#REF!,#REF!,#REF!</definedName>
    <definedName name="EXTRA2">#REF!,#REF!,#REF!,#REF!</definedName>
    <definedName name="fg">[0]!fg</definedName>
    <definedName name="FOR_LOAD">'[10]Анализ'!$E$137:$E$148,'[10]Анализ'!$E$10:$E$14,P1_FOR_LOAD</definedName>
    <definedName name="FUEL">#REF!</definedName>
    <definedName name="GES_DATA">#REF!</definedName>
    <definedName name="GES3_DATA">#REF!</definedName>
    <definedName name="god">'[12]Титульный'!$F$10</definedName>
    <definedName name="GRES_DATA">#REF!</definedName>
    <definedName name="GRES_LIST">#REF!</definedName>
    <definedName name="gtty">#N/A</definedName>
    <definedName name="H?Address">'[13]Заголовок'!$B$7:$G$7</definedName>
    <definedName name="H?Description">'[13]Заголовок'!$A$4</definedName>
    <definedName name="H?EntityName">'[13]Заголовок'!$B$6:$G$6</definedName>
    <definedName name="H?Name">'[13]Заголовок'!$G$1</definedName>
    <definedName name="H?OKATO">'[13]Заголовок'!$D$12</definedName>
    <definedName name="H?OKFS">'[13]Заголовок'!$G$12</definedName>
    <definedName name="H?OKOGU">'[13]Заголовок'!$E$12</definedName>
    <definedName name="H?OKONX">'[13]Заголовок'!$C$12</definedName>
    <definedName name="H?OKOPF">'[13]Заголовок'!$F$12</definedName>
    <definedName name="H?OKPO">'[13]Заголовок'!$A$12</definedName>
    <definedName name="H?OKVD">'[13]Заголовок'!$B$12</definedName>
    <definedName name="H?Org">#REF!</definedName>
    <definedName name="H?Period">'[13]Заголовок'!$B$14</definedName>
    <definedName name="H?Region">#REF!</definedName>
    <definedName name="H?Table">'[13]Заголовок'!$A$4:$G$14</definedName>
    <definedName name="H?Title">'[13]Заголовок'!$A$2</definedName>
    <definedName name="Helper_ТЭС_Котельные">'[14]Справочники'!$A$2:$A$4,'[14]Справочники'!$A$16:$A$18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'[7]TEHSHEET'!$F$1:$F$13</definedName>
    <definedName name="MR_LIST">'[7]REESTR_MO'!$D$2:$D$30</definedName>
    <definedName name="nds">'[7]Титульный'!$F$29</definedName>
    <definedName name="net">'[8]FST5'!$G$100:$G$116,P1_net</definedName>
    <definedName name="NOM">#REF!</definedName>
    <definedName name="NSRF">#REF!</definedName>
    <definedName name="OKTMO">#REF!</definedName>
    <definedName name="ORE">'[15]TEHSHEET'!$G$16:$G$138</definedName>
    <definedName name="org">'[12]Титульный'!$F$13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'[8]FST5'!$G$167:$G$172,'[8]FST5'!$G$174:$G$175,'[8]FST5'!$G$177:$G$180,'[8]FST5'!$G$182,'[8]FST5'!$G$184:$G$188,'[8]FST5'!$G$190,'[8]FST5'!$G$192:$G$194</definedName>
    <definedName name="P1_eso" hidden="1">'[8]FST5'!$G$167:$G$172,'[8]FST5'!$G$174:$G$175,'[8]FST5'!$G$177:$G$180,'[8]FST5'!$G$182,'[8]FST5'!$G$184:$G$188,'[8]FST5'!$G$190,'[8]FST5'!$G$192:$G$194</definedName>
    <definedName name="P1_ESO_PROT" hidden="1">'[5]ЭСО'!$G$11:$G$12,'[5]ЭСО'!$G$14:$G$15,'[5]ЭСО'!$G$17:$G$21,'[5]ЭСО'!$G$25:$G$25,'[5]ЭСО'!$G$27:$G$29,'[5]ЭСО'!$G$31:$G$32,'[5]ЭСО'!$G$35:$G$36,'[5]ЭСО'!$G$39:$G$39</definedName>
    <definedName name="P1_EXPENSES" hidden="1">'[9]Анализ'!$D$39:$I$85,'[9]Анализ'!#REF!,'[9]Анализ'!$D$89:$I$89,'[9]Анализ'!#REF!,'[9]Анализ'!$J$40:$J$41,'[9]Анализ'!$J$43:$J$47,'[9]Анализ'!$J$51:$J$58,'[9]Анализ'!$J$63:$J$65,'[9]Анализ'!$J$67:$J$73</definedName>
    <definedName name="P1_EXPENSES2" hidden="1">'[9]Анализ'!#REF!,'[9]Анализ'!$J$39:$J$85,'[9]Анализ'!$J$30:$J$35,'[9]Анализ'!$J$131:$J$133,'[9]Анализ'!#REF!,'[9]Анализ'!$H$30:$H$35,'[9]Анализ'!$H$39:$H$85,'[9]Анализ'!#REF!,'[9]Анализ'!$H$89,'[9]Анализ'!#REF!,'[9]Анализ'!$H$131:$H$133</definedName>
    <definedName name="P1_FOR_LOAD" hidden="1">'[10]Анализ'!$E$17:$E$22,'[10]Анализ'!$E$29:$E$35,'[10]Анализ'!$E$41:$E$86,'[10]Анализ'!$E$92:$E$103,'[10]Анализ'!$E$109:$E$117,'[10]Анализ'!$E$123:$E$126,'[10]Анализ'!$E$132</definedName>
    <definedName name="P1_net" hidden="1">'[8]FST5'!$G$118:$G$123,'[8]FST5'!$G$125:$G$126,'[8]FST5'!$G$128:$G$131,'[8]FST5'!$G$133,'[8]FST5'!$G$135:$G$139,'[8]FST5'!$G$141,'[8]FST5'!$G$143:$G$145</definedName>
    <definedName name="P1_prot" hidden="1">'[16]111'!$I$92:$J$93,'[16]111'!$K$90:$O$93,'[16]111'!$P$92:$P$93,'[16]111'!$Q$90:$V$93,'[16]111'!$D$96:$D$101,'[16]111'!$E$98:$E$101,'[16]111'!$H$98:$L$99,'[16]111'!$N$98:$S$99</definedName>
    <definedName name="P1_protect" hidden="1">'[10]Анализ'!#REF!,'[10]Анализ'!$E$139:$E$146,'[10]Анализ'!$E$148,'[10]Анализ'!#REF!,'[10]Анализ'!#REF!,'[10]Анализ'!#REF!,'[10]Анализ'!#REF!</definedName>
    <definedName name="P1_protection">#REF!,#REF!,#REF!,#REF!,#REF!</definedName>
    <definedName name="P1_RANGE4">'[17]Анализ'!$E$51:$E$56,'[17]Анализ'!$E$59:$E$59,'[17]Анализ'!$E$61:$E$65</definedName>
    <definedName name="P1_SBT_PROT" hidden="1">#REF!,#REF!,#REF!,#REF!,#REF!,#REF!,#REF!</definedName>
    <definedName name="P1_SCOPE_16_PRT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'[18]4'!$F$23:$I$23,'[18]4'!$F$25:$I$25,'[18]4'!$F$27:$I$31,'[18]4'!$K$14:$N$20,'[18]4'!$K$23:$N$23,'[18]4'!$K$25:$N$25,'[18]4'!$K$27:$N$31,'[18]4'!$P$14:$S$20,'[18]4'!$P$23:$S$23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hidden="1">'[5]Рег генер'!$F$30:$F$33,'[5]Рег генер'!$F$35:$F$40,'[5]Рег генер'!$F$42:$F$42,'[5]Рег генер'!$F$44:$F$44,'[5]Рег генер'!$F$46:$F$46,'[5]Рег генер'!$F$48:$F$48</definedName>
    <definedName name="P1_SCOPE_FRML" hidden="1">'[5]Рег генер'!$F$18:$F$23,'[5]Рег генер'!$F$25:$F$26,'[5]Рег генер'!$F$28:$F$28,'[5]Рег генер'!$F$30:$F$32,'[5]Рег генер'!$F$35:$F$39,'[5]Рег генер'!$F$42:$F$42</definedName>
    <definedName name="P1_SCOPE_LOAD" hidden="1">'[17]Анализ'!$E$20:$E$27,'[17]Анализ'!$E$34:$E$41,'[17]Анализ'!$E$47:$E$89,'[17]Анализ'!$E$95:$E$106,'[17]Анализ'!$E$112:$E$119,'[17]Анализ'!$E$125:$E$128,'[17]Анализ'!$E$134</definedName>
    <definedName name="P1_SCOPE_PER_PRT" hidden="1">'[18]перекрестка'!$H$15:$H$19,'[18]перекрестка'!$H$21:$H$25,'[18]перекрестка'!$J$14:$J$25,'[18]перекрестка'!$K$15:$K$19,'[18]перекрестка'!$K$21:$K$25</definedName>
    <definedName name="P1_SCOPE_SV_LD" hidden="1">#REF!,#REF!,#REF!,#REF!,#REF!,#REF!,#REF!</definedName>
    <definedName name="P1_SCOPE_SV_LD1" hidden="1">'[18]свод'!$E$70:$M$79,'[18]свод'!$E$81:$M$81,'[18]свод'!$E$83:$M$88,'[18]свод'!$E$90:$M$90,'[18]свод'!$E$92:$M$96,'[18]свод'!$E$98:$M$98,'[18]свод'!$E$101:$M$102</definedName>
    <definedName name="P1_SCOPE_SV_PRT">'[18]свод'!$E$23:$H$26,'[18]свод'!$E$28:$I$29,'[18]свод'!$E$32:$I$36,'[18]свод'!$E$38:$I$40,'[18]свод'!$E$42:$I$53,'[18]свод'!$E$55:$I$56,'[18]свод'!$E$58:$I$63</definedName>
    <definedName name="P1_SET_PROT" hidden="1">'[5]сети'!#REF!,'[5]сети'!$G$41:$T$43,'[5]сети'!$G$39:$T$39,'[5]сети'!$G$35:$T$36,'[5]сети'!$G$31:$T$32,'[5]сети'!$G$27:$T$29,'[5]сети'!$G$25:$T$25</definedName>
    <definedName name="P1_SET_PRT" hidden="1">'[5]сети'!$G$11:$T$12,'[5]сети'!$G$14:$T$15,'[5]сети'!$G$17:$T$21,'[5]сети'!$G$25:$T$25,'[5]сети'!$G$27:$T$29,'[5]сети'!$G$31:$T$32,'[5]сети'!$G$35:$T$36</definedName>
    <definedName name="P1_T0?Data">'[19]Анализ'!$I$24:$I$27,'[19]Анализ'!$I$34:$I$41,'[19]Анализ'!$I$43:$I$65,'[19]Анализ'!$I$68:$I$69,'[19]Анализ'!$I$71:$I$72,'[19]Анализ'!$I$74:$I$75,'[19]Анализ'!$I$77:$I$79</definedName>
    <definedName name="P1_T1_Protect" hidden="1">#REF!,#REF!,#REF!,#REF!,#REF!,#REF!</definedName>
    <definedName name="P1_T16_Protect" hidden="1">#REF!,#REF!,#REF!,#REF!,#REF!,#REF!,#REF!,#REF!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hidden="1">#REF!,#REF!,#REF!,#REF!,#REF!,#REF!,#REF!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'[17]Анализ'!$E$9:$E$13,'[17]Анализ'!$E$36:$E$41,'[17]Анализ'!$E$48:$E$49</definedName>
    <definedName name="P1_TOTAL1">'[17]Анализ'!$E$9:$E$13,'[17]Анализ'!$E$36:$E$41,'[17]Анализ'!$E$48:$E$49</definedName>
    <definedName name="P10_T1_Protect" hidden="1">#REF!,#REF!,#REF!,#REF!,#REF!</definedName>
    <definedName name="P10_T28_Protection">'[14]28'!$G$167:$H$169,'[14]28'!$D$172:$E$174,'[14]28'!$G$172:$H$174,'[14]28'!$D$178:$E$180,'[14]28'!$G$178:$H$181,'[14]28'!$D$184:$E$186,'[14]28'!$G$184:$H$186</definedName>
    <definedName name="P11_T1_Protect" hidden="1">#REF!,#REF!,#REF!,#REF!,#REF!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'[8]FST5'!$G$100:$G$116,'[8]FST5'!$G$118:$G$123,'[8]FST5'!$G$125:$G$126,'[8]FST5'!$G$128:$G$131,'[8]FST5'!$G$133,'[8]FST5'!$G$135:$G$139,'[8]FST5'!$G$141</definedName>
    <definedName name="P2_protect" hidden="1">'[10]Анализ'!#REF!,'[10]Анализ'!#REF!,'[10]Анализ'!#REF!,'[10]Анализ'!#REF!,'[10]Анализ'!$E$31:$E$35,'[10]Анализ'!#REF!,'[10]Анализ'!$E$42:$E$43</definedName>
    <definedName name="P2_RANGE4">'[17]Анализ'!$E$67:$E$69,'[17]Анализ'!$E$71:$E$73,'[17]Анализ'!$E$75:$E$81,'[17]Анализ'!$E$83:$E$89</definedName>
    <definedName name="P2_SCOPE_16_PRT">'[18]16'!$E$38:$I$38,'[18]16'!$E$41:$I$41,'[18]16'!$E$45:$I$47,'[18]16'!$E$49:$I$49,'[18]16'!$E$53:$I$54,'[18]16'!$E$56:$I$57,'[18]16'!$E$59:$I$59,'[18]16'!$E$9:$I$13</definedName>
    <definedName name="P2_SCOPE_4_PRT" hidden="1">'[18]4'!$P$25:$S$25,'[18]4'!$P$27:$S$31,'[18]4'!$U$14:$X$20,'[18]4'!$U$23:$X$23,'[18]4'!$U$25:$X$25,'[18]4'!$U$27:$X$31,'[18]4'!$Z$14:$AC$20,'[18]4'!$Z$23:$AC$23,'[18]4'!$Z$25:$AC$25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CORR" hidden="1">#REF!,#REF!,#REF!,#REF!,#REF!,#REF!,#REF!,#REF!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PER_PRT" hidden="1">'[18]перекрестка'!$N$14:$N$25,'[18]перекрестка'!$N$27:$N$31,'[18]перекрестка'!$J$27:$K$31,'[18]перекрестка'!$F$27:$H$31,'[18]перекрестка'!$F$33:$H$37</definedName>
    <definedName name="P2_SCOPE_SV_PRT">'[18]свод'!$E$72:$I$79,'[18]свод'!$E$81:$I$81,'[18]свод'!$E$85:$H$88,'[18]свод'!$E$90:$I$90,'[18]свод'!$E$107:$I$112,'[18]свод'!$E$114:$I$117,'[18]свод'!$E$124:$H$127</definedName>
    <definedName name="P2_T1_Protect" hidden="1">#REF!,#REF!,#REF!,#REF!,#REF!,#REF!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#REF!,#REF!,#REF!,#REF!,#REF!,#REF!,#REF!,#REF!,#REF!</definedName>
    <definedName name="P2_TOTAL">'[17]Анализ'!$E$51:$E$56,'[17]Анализ'!$E$59:$E$59,'[17]Анализ'!$E$61:$E$65</definedName>
    <definedName name="P2_TOTAL1">'[17]Анализ'!$E$51:$E$56,'[17]Анализ'!$E$59:$E$59,'[17]Анализ'!$E$61:$E$65</definedName>
    <definedName name="P3_dip" hidden="1">'[8]FST5'!$G$143:$G$145,'[8]FST5'!$G$214:$G$217,'[8]FST5'!$G$219:$G$224,'[8]FST5'!$G$226,'[8]FST5'!$G$228,'[8]FST5'!$G$230,'[8]FST5'!$G$232,'[8]FST5'!$G$197:$G$212</definedName>
    <definedName name="P3_protect" hidden="1">'[10]Анализ'!#REF!,'[10]Анализ'!$E$45:$E$48,'[10]Анализ'!#REF!,'[10]Анализ'!$E$51:$E$54,'[10]Анализ'!#REF!,'[10]Анализ'!$E$56:$E$58,'[10]Анализ'!#REF!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PER_PRT" hidden="1">'[18]перекрестка'!$J$33:$K$37,'[18]перекрестка'!$N$33:$N$37,'[18]перекрестка'!$F$39:$H$43,'[18]перекрестка'!$J$39:$K$43,'[18]перекрестка'!$N$39:$N$43</definedName>
    <definedName name="P3_SCOPE_SV_PRT">'[18]свод'!$D$135:$G$135,'[18]свод'!$I$135:$I$140,'[18]свод'!$H$137:$H$140,'[18]свод'!$D$138:$G$140,'[18]свод'!$E$15:$I$16,'[18]свод'!$E$120:$I$121,'[18]свод'!$E$18:$I$19</definedName>
    <definedName name="P3_T1_Protect" hidden="1">#REF!,#REF!,#REF!,#REF!,#REF!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3_TOTAL">'[17]Анализ'!$E$67:$E$69,'[17]Анализ'!$E$71:$E$73,'[17]Анализ'!$E$75:$E$81,'[17]Анализ'!$E$83:$E$89</definedName>
    <definedName name="P3_TOTAL1">'[17]Анализ'!$E$67:$E$69,'[17]Анализ'!$E$71:$E$73,'[17]Анализ'!$E$75:$E$81,'[17]Анализ'!$E$83:$E$89</definedName>
    <definedName name="P4_dip" hidden="1">'[8]FST5'!$G$70:$G$75,'[8]FST5'!$G$77:$G$78,'[8]FST5'!$G$80:$G$83,'[8]FST5'!$G$85,'[8]FST5'!$G$87:$G$91,'[8]FST5'!$G$93,'[8]FST5'!$G$95:$G$97,'[8]FST5'!$G$52:$G$68</definedName>
    <definedName name="P4_protect" hidden="1">'[10]Анализ'!$E$60:$E$62,'[10]Анализ'!#REF!,'[10]Анализ'!$E$64:$E$70,'[10]Анализ'!#REF!,'[10]Анализ'!$E$72:$E$76,'[10]Анализ'!#REF!,'[10]Анализ'!$E$78:$E$79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PER_PRT" hidden="1">'[18]перекрестка'!$F$45:$H$49,'[18]перекрестка'!$J$45:$K$49,'[18]перекрестка'!$N$45:$N$49,'[18]перекрестка'!$F$53:$G$64,'[18]перекрестка'!$H$54:$H$58</definedName>
    <definedName name="P4_T1_Protect" hidden="1">#REF!,#REF!,#REF!,#REF!,#REF!,#REF!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4_TOTAL">'[17]Анализ'!$E$100:$E$106,'[17]Анализ'!$E$96:$E$98,'[17]Анализ'!$E$114:$E$119</definedName>
    <definedName name="P4_TOTAL1">'[17]Анализ'!$E$100:$E$106,'[17]Анализ'!$E$96:$E$98,'[17]Анализ'!$E$114:$E$119</definedName>
    <definedName name="P5_protect" hidden="1">'[10]Анализ'!#REF!,'[10]Анализ'!$E$81:$E$86,'[10]Анализ'!#REF!,'[10]Анализ'!$E$93:$E$95,'[10]Анализ'!#REF!,'[10]Анализ'!$E$97:$E$103,'[10]Анализ'!#REF!</definedName>
    <definedName name="P5_SCOPE_PER_PRT">'[18]перекрестка'!$H$60:$H$64,'[18]перекрестка'!$J$53:$J$64,'[18]перекрестка'!$K$54:$K$58,'[18]перекрестка'!$K$60:$K$64,'[18]перекрестка'!$N$53:$N$64</definedName>
    <definedName name="P5_T1_Protect" hidden="1">#REF!,#REF!,#REF!,#REF!,#REF!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5_TOTAL">'[17]Анализ'!$E$125:$E$128,'[17]Анализ'!$E$144:$E$144,'[17]Анализ'!$E$141:$E$142,'[17]Анализ'!$D$2:$E$2,'[17]Анализ'!$F$16</definedName>
    <definedName name="P5_TOTAL1">'[17]Анализ'!$E$125:$E$128,'[17]Анализ'!$E$144:$E$144,'[17]Анализ'!$E$141:$E$142,'[17]Анализ'!$D$2:$E$2,'[17]Анализ'!$F$16</definedName>
    <definedName name="P6_protect" hidden="1">'[10]Анализ'!$E$111:$E$116,'[10]Анализ'!#REF!,'[10]Анализ'!$E$123:$E$126,'[10]Анализ'!$D$3:$D$3,'[10]Анализ'!#REF!,P1_protect,P2_protect,P3_protect</definedName>
    <definedName name="P6_SCOPE_PER_PRT">'[18]перекрестка'!$F$66:$H$70,'[18]перекрестка'!$J$66:$K$70,'[18]перекрестка'!$N$66:$N$70,'[18]перекрестка'!$F$72:$H$76,'[18]перекрестка'!$J$72:$K$76</definedName>
    <definedName name="P6_T1_Protect" hidden="1">#REF!,#REF!,#REF!,#REF!,#REF!</definedName>
    <definedName name="P6_T17_Protection">'[14]29'!$O$19:$P$19,'[14]29'!$O$21:$P$25,'[14]29'!$O$27:$P$27,'[14]29'!$O$29:$P$33,'[14]29'!$O$36:$P$36,'[14]29'!$O$38:$P$42,'[14]29'!$O$45:$P$45,P1_T17_Protection</definedName>
    <definedName name="P6_T2.1?Protection">P1_T2.1?Protection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6_TOTAL1">'[17]Анализ'!$G$34:$G$41,'[17]Анализ'!$G$47:$G$89,'[17]Анализ'!$G$95:$G$106,'[17]Анализ'!$G$112:$G$119,'[17]Анализ'!$G$125:$G$128,'[17]Анализ'!$G$134,'[17]Анализ'!$G$141:$G$144</definedName>
    <definedName name="P7_SCOPE_PER_PRT">'[18]перекрестка'!$N$72:$N$76,'[18]перекрестка'!$F$78:$H$82,'[18]перекрестка'!$J$78:$K$82,'[18]перекрестка'!$N$78:$N$82,'[18]перекрестка'!$F$84:$H$88</definedName>
    <definedName name="P7_T1_Protect" hidden="1">#REF!,#REF!,#REF!,#REF!,#REF!</definedName>
    <definedName name="P7_T28_Protection">'[14]28'!$G$11:$H$13,'[14]28'!$D$16:$E$18,'[14]28'!$G$16:$H$18,'[14]28'!$D$22:$E$24,'[14]28'!$G$22:$H$24,'[14]28'!$D$28:$E$30,'[14]28'!$G$28:$H$30,'[14]28'!$D$37:$E$39</definedName>
    <definedName name="P8_SCOPE_PER_PRT">'[18]перекрестка'!$J$84:$K$88,'[18]перекрестка'!$N$84:$N$88,'[18]перекрестка'!$F$14:$G$25,P1_SCOPE_PER_PRT,P2_SCOPE_PER_PRT,P3_SCOPE_PER_PRT,P4_SCOPE_PER_PRT</definedName>
    <definedName name="P8_T1_Protect" hidden="1">#REF!,#REF!,#REF!,#REF!,#REF!</definedName>
    <definedName name="P8_T28_Protection">'[14]28'!$G$37:$H$39,'[14]28'!$D$42:$E$44,'[14]28'!$G$42:$H$44,'[14]28'!$D$48:$E$50,'[14]28'!$G$48:$H$50,'[14]28'!$D$54:$E$56,'[14]28'!$G$54:$H$56,'[14]28'!$D$89:$E$91</definedName>
    <definedName name="P9_T1_Protect" hidden="1">#REF!,#REF!,#REF!,#REF!,#REF!</definedName>
    <definedName name="P9_T28_Protection">'[14]28'!$G$89:$H$91,'[14]28'!$G$94:$H$96,'[14]28'!$D$94:$E$96,'[14]28'!$D$100:$E$102,'[14]28'!$G$100:$H$102,'[14]28'!$D$106:$E$108,'[14]28'!$G$106:$H$108,'[14]28'!$D$167:$E$169</definedName>
    <definedName name="PER_ET">#REF!</definedName>
    <definedName name="POTR_NREG">#REF!</definedName>
    <definedName name="PR1">'[20]Прил 1'!#REF!</definedName>
    <definedName name="PROFIT">#REF!,#REF!</definedName>
    <definedName name="PROFITS">'[9]Анализ'!$J$112,'[9]Анализ'!$J$102:$J$106,'[9]Анализ'!$J$107,'[9]Анализ'!$D$102:$I$114</definedName>
    <definedName name="PROFITS2">#REF!,#REF!,#REF!,#REF!</definedName>
    <definedName name="prot">'[16]111'!$F$100:$S$101,'[16]111'!$H$103:$L$104,'[16]111'!$H$90:$H$93,P1_prot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'[17]Анализ'!$E$48:$E$49,P1_RANGE4,P2_RANGE4</definedName>
    <definedName name="RANGE5">'[17]Анализ'!$E$100:$E$106,'[17]Анализ'!$E$96:$E$98</definedName>
    <definedName name="RANGE8">'[17]Анализ'!$E$144:$E$144,'[17]Анализ'!$E$141:$E$142</definedName>
    <definedName name="REG">'[21]TEHSHEET'!$B$2:$B$86</definedName>
    <definedName name="REG_ET">#REF!</definedName>
    <definedName name="REG_PROT">'[5]regs'!$H$18:$H$23,'[5]regs'!$H$25:$H$26,'[5]regs'!$H$28:$H$28,'[5]regs'!$H$30:$H$32,'[5]regs'!$H$35:$H$39,'[5]regs'!$H$46:$H$46,'[5]regs'!$H$13:$H$16</definedName>
    <definedName name="REGcom">#REF!</definedName>
    <definedName name="REGION">'[20]Лист1'!$B$3:$B$91</definedName>
    <definedName name="region_name">'[12]Титульный'!$F$8</definedName>
    <definedName name="REGUL">#REF!</definedName>
    <definedName name="rgk">'[8]FST5'!$G$214:$G$217,'[8]FST5'!$G$219:$G$224,'[8]FST5'!$G$226,'[8]FST5'!$G$228,'[8]FST5'!$G$230,'[8]FST5'!$G$232,'[8]FST5'!$G$197:$G$212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'[5]Справочник'!$B$15:$D$16,'[5]Справочник'!$B$18:$E$18</definedName>
    <definedName name="sbyt">'[8]FST5'!$G$70:$G$75,'[8]FST5'!$G$77:$G$78,'[8]FST5'!$G$80:$G$83,'[8]FST5'!$G$85,'[8]FST5'!$G$87:$G$91,'[8]FST5'!$G$93,'[8]FST5'!$G$95:$G$97,'[8]FST5'!$G$52:$G$68</definedName>
    <definedName name="scope">#REF!</definedName>
    <definedName name="SCOPE_16_PRT">P1_SCOPE_16_PRT,P2_SCOPE_16_PRT</definedName>
    <definedName name="SCOPE_17.1_PRT">'[18]17.1'!$D$14:$F$17,'[18]17.1'!$D$19:$F$22,'[18]17.1'!$I$9:$I$12,'[18]17.1'!$I$14:$I$17,'[18]17.1'!$I$19:$I$22,'[18]17.1'!$D$9:$F$12</definedName>
    <definedName name="Scope_17_PRT">P1_SCOPE_16_PRT,P2_SCOPE_16_PRT</definedName>
    <definedName name="SCOPE_2">#REF!</definedName>
    <definedName name="SCOPE_24_LD">'[18]24'!$E$8:$J$47,'[18]24'!$E$49:$J$66</definedName>
    <definedName name="SCOPE_24_PRT">'[18]24'!$E$41:$I$41,'[18]24'!$E$34:$I$34,'[18]24'!$E$36:$I$36,'[18]24'!$E$43:$I$43</definedName>
    <definedName name="SCOPE_25_PRT">'[18]25'!$E$20:$I$20,'[18]25'!$E$34:$I$34,'[18]25'!$E$41:$I$41,'[18]25'!$E$8:$I$10</definedName>
    <definedName name="SCOPE_4_PRT">'[18]4'!$Z$27:$AC$31,'[18]4'!$F$14:$I$20,P1_SCOPE_4_PRT,P2_SCOPE_4_PRT</definedName>
    <definedName name="SCOPE_5_PRT">'[18]5'!$Z$27:$AC$31,'[18]5'!$F$14:$I$21,P1_SCOPE_5_PRT,P2_SCOPE_5_PRT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'[18]Ф-1 (для АО-энерго)'!$D$86:$E$95,P1_SCOPE_F1_PRT,P2_SCOPE_F1_PRT,P3_SCOPE_F1_PRT,P4_SCOPE_F1_PRT</definedName>
    <definedName name="SCOPE_F2_PRT">'[18]Ф-2 (для АО-энерго)'!$C$5:$D$5,'[18]Ф-2 (для АО-энерго)'!$C$52:$C$57,'[18]Ф-2 (для АО-энерго)'!$D$57:$G$57,P1_SCOPE_F2_PRT,P2_SCOPE_F2_PRT</definedName>
    <definedName name="SCOPE_FEB">#REF!</definedName>
    <definedName name="SCOPE_FLOAD">'[5]Рег генер'!$F$13:$F$28,P1_SCOPE_FLOAD</definedName>
    <definedName name="SCOPE_FORM46_EE1">#REF!</definedName>
    <definedName name="SCOPE_FORM46_EE1_ZAG_KOD">#REF!</definedName>
    <definedName name="SCOPE_FORM46_EE1_ZAG_NAME">#REF!</definedName>
    <definedName name="SCOPE_FRML">'[5]Рег генер'!$F$46:$F$46,'[5]Рег генер'!$F$13:$F$16,P1_SCOPE_FRML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'[22]Стоимость ЭЭ'!$G$111:$AN$113,'[22]Стоимость ЭЭ'!$G$93:$AN$95,'[22]Стоимость ЭЭ'!$G$51:$AN$53</definedName>
    <definedName name="SCOPE_MAR">#REF!</definedName>
    <definedName name="SCOPE_MAY">#REF!</definedName>
    <definedName name="SCOPE_MO">'[23]Справочники'!$K$6:$K$742,'[23]Справочники'!#REF!</definedName>
    <definedName name="SCOPE_MUPS">'[23]Свод'!#REF!,'[23]Свод'!#REF!</definedName>
    <definedName name="SCOPE_MUPS_NAMES">'[23]Свод'!#REF!,'[23]Свод'!#REF!</definedName>
    <definedName name="SCOPE_NALOG">'[24]Справочники'!$R$3:$R$4</definedName>
    <definedName name="SCOPE_NOV">#REF!</definedName>
    <definedName name="SCOPE_OCT">#REF!</definedName>
    <definedName name="SCOPE_ORE">#REF!</definedName>
    <definedName name="SCOPE_OUTD">'[8]FST5'!$G$23:$G$30,'[8]FST5'!$G$32:$G$35,'[8]FST5'!$G$37,'[8]FST5'!$G$39:$G$45,'[8]FST5'!$G$47,'[8]FST5'!$G$49,'[8]FST5'!$G$5:$G$21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'[25]TEHSHEET'!$M$5:$M$93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'[18]Справочники'!$D$21:$J$22,'[18]Справочники'!$E$13:$I$14,'[18]Справочники'!$F$27:$H$28</definedName>
    <definedName name="SCOPE_SS">#REF!,#REF!,#REF!,#REF!,#REF!,#REF!</definedName>
    <definedName name="SCOPE_SS2">#REF!</definedName>
    <definedName name="SCOPE_SV_LD1">'[18]свод'!$E$104:$M$104,'[18]свод'!$E$106:$M$117,'[18]свод'!$E$120:$M$121,'[18]свод'!$E$123:$M$127,'[18]свод'!$E$10:$M$68,P1_SCOPE_SV_LD1</definedName>
    <definedName name="SCOPE_SV_PRT">P1_SCOPE_SV_PRT,P2_SCOPE_SV_PRT,P3_SCOPE_SV_PRT</definedName>
    <definedName name="SCOPE_SVOD">'[5]Свод'!$J$45,'[5]Свод'!$D$5:$J$42</definedName>
    <definedName name="SCOPE_TEST">#REF!</definedName>
    <definedName name="SCOPE_TP">'[8]FST5'!$L$12:$L$23,'[8]FST5'!$L$5:$L$8</definedName>
    <definedName name="SCOPE_YEAR">#REF!</definedName>
    <definedName name="scope1">#REF!</definedName>
    <definedName name="scope2">#REF!</definedName>
    <definedName name="SET_ET">#REF!</definedName>
    <definedName name="SET_PROT">'[5]сети'!$G$17:$T$21,'[5]сети'!$G$14:$T$15,'[5]сети'!$G$11:$T$12,'[5]сети'!$G$8:$T$9,'[5]сети'!$G$47:$T$50,P1_SET_PROT</definedName>
    <definedName name="SET_PRT">'[5]сети'!$G$39:$T$39,'[5]сети'!$G$41:$T$43,'[5]сети'!$G$47:$T$50,'[5]сети'!$G$8:$T$9,P1_SET_PRT</definedName>
    <definedName name="SETcom">'[5]Справочник'!$B$15:$D$16,'[5]Справочник'!$B$18:$E$18,'[5]Справочник'!#REF!</definedName>
    <definedName name="Sheet2?prefix?">"H"</definedName>
    <definedName name="Sposob_Priobr_Range">'[7]TEHSHEET'!$M$2:$M$3</definedName>
    <definedName name="SPR_GES_ET">#REF!</definedName>
    <definedName name="SPR_GRES_ET">#REF!</definedName>
    <definedName name="SPR_OTH_ET">#REF!</definedName>
    <definedName name="SPR_PROT">'[5]Справочники'!#REF!,'[5]Справочники'!#REF!</definedName>
    <definedName name="SPR_TES_ET">#REF!</definedName>
    <definedName name="SPRAV_PROT">'[23]Справочники'!$E$6,'[23]Справочники'!$D$11:$D$902,'[23]Справочники'!$E$3</definedName>
    <definedName name="sq">#REF!</definedName>
    <definedName name="T0?Data">'[19]Анализ'!$I$14:$I$18,P1_T0?Data</definedName>
    <definedName name="T1.1?Data">'[26]2005'!$D$32:$P$32,'[26]2005'!$D$34:$P$37,'[26]2005'!$D$6:$P$30</definedName>
    <definedName name="T1.1?unit?ТТНТ">'[26]2005'!$D$37:$P$37,'[26]2005'!$D$34:$P$35</definedName>
    <definedName name="T1?Columns">#REF!</definedName>
    <definedName name="T1?Data">'[26]2007'!$D$32:$P$32,'[26]2007'!$D$34:$P$37,'[26]2007'!$D$6:$P$30</definedName>
    <definedName name="T1?Scope">#REF!</definedName>
    <definedName name="T1?unit?ТТНТ">'[26]2007'!$D$37:$P$37,'[26]2007'!$D$34:$P$35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'[14]29'!$L$60,'[14]29'!$O$60,'[14]29'!$F$60,'[14]29'!$I$60</definedName>
    <definedName name="T17?Scope">#REF!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>'[14]29'!$O$18:$O$25,P1_T17?unit?РУБ.ГКАЛ,P2_T17?unit?РУБ.ГКАЛ</definedName>
    <definedName name="T17?unit?ТГКАЛ">'[14]29'!$P$18:$P$25,P1_T17?unit?ТГКАЛ,P2_T17?unit?ТГКАЛ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'[14]19'!$J$8:$M$16,'[14]19'!$C$8:$H$16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'[27]2'!$C$15:$G$16,'[27]2'!$C$18:$G$22,'[27]2'!$C$25:$G$28,'[27]2'!$C$30:$G$32,'[27]2'!$C$34:$G$40,'[27]2'!$C$42:$G$48,'[27]2'!$C$54:$G$56,'[27]2'!$C$9:$G$13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'[14]20'!$C$13:$M$13,'[14]20'!$C$15:$M$19,'[14]20'!$C$8:$M$11</definedName>
    <definedName name="T20_Protect">#REF!,#REF!</definedName>
    <definedName name="T20_Protection">'[14]20'!$E$8:$H$11,P1_T20_Protection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'[14]21'!$D$14:$S$16,'[14]21'!$D$26:$S$28,'[14]21'!$D$20:$S$22</definedName>
    <definedName name="T21?axis?R?ПЭ?">'[14]21'!$B$14:$B$16,'[14]21'!$B$26:$B$28,'[14]21'!$B$20:$B$22</definedName>
    <definedName name="T21?Data">'[14]21'!$D$14:$S$16,'[14]21'!$D$18:$S$18,'[14]21'!$D$20:$S$22,'[14]21'!$D$24:$S$24,'[14]21'!$D$26:$S$28,'[14]21'!$D$31:$S$33,'[14]21'!$D$11:$S$12</definedName>
    <definedName name="T21?L1">'[14]21'!$D$11:$S$12,'[14]21'!$D$14:$S$16,'[14]21'!$D$18:$S$18,'[14]21'!$D$20:$S$22,'[14]21'!$D$26:$S$28,'[14]21'!$D$24:$S$24</definedName>
    <definedName name="T21_Protection">P2_T21_Protection,P3_T21_Protection</definedName>
    <definedName name="T22?item_ext?ВСЕГО">'[14]22'!$E$8:$F$31,'[14]22'!$I$8:$J$31</definedName>
    <definedName name="T22?item_ext?ЭС">'[14]22'!$K$8:$L$31,'[14]22'!$G$8:$H$31</definedName>
    <definedName name="T22?L1">'[14]22'!$G$8:$G$31,'[14]22'!$I$8:$I$31,'[14]22'!$K$8:$K$31,'[14]22'!$E$8:$E$31</definedName>
    <definedName name="T22?L2">'[14]22'!$H$8:$H$31,'[14]22'!$J$8:$J$31,'[14]22'!$L$8:$L$31,'[14]22'!$F$8:$F$31</definedName>
    <definedName name="T22?unit?ГКАЛ.Ч">'[14]22'!$G$8:$G$31,'[14]22'!$I$8:$I$31,'[14]22'!$K$8:$K$31,'[14]22'!$E$8:$E$31</definedName>
    <definedName name="T22?unit?ТГКАЛ">'[14]22'!$H$8:$H$31,'[14]22'!$J$8:$J$31,'[14]22'!$L$8:$L$31,'[14]22'!$F$8:$F$31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СЦТ">'[14]23'!$A$60:$P$62,'[14]23'!$A$32:$P$34</definedName>
    <definedName name="T23_Protection">'[14]23'!$A$60:$A$62,'[14]23'!$F$60:$J$62,'[14]23'!$O$60:$P$62,'[14]23'!$A$9:$A$25,P1_T23_Protection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'[14]24'!$E$24:$H$37,'[14]24'!$B$35:$B$37,'[14]24'!$E$41:$H$42,'[14]24'!$J$8:$M$21,'[14]24'!$J$24:$M$37,'[14]24'!$J$41:$M$42,'[14]24'!$E$8:$H$21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Items">#REF!</definedName>
    <definedName name="T27?L1.1">'[14]27'!$F$10:$S$10,'[14]27'!$C$10:$D$10</definedName>
    <definedName name="T27?L2.1">'[14]27'!$F$13:$S$13,'[14]27'!$C$13:$D$13</definedName>
    <definedName name="T27?L5.3">'[14]27'!$F$20:$S$20,'[14]27'!$C$20:$D$20</definedName>
    <definedName name="T27?L5.3.x">'[14]27'!$F$22:$S$24,'[14]27'!$C$22:$D$24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'[14]27'!$P$34:$S$36,'[14]27'!$B$22:$B$24,P1_T27_Protection,P2_T27_Protection,P3_T27_Protection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'[28]2005'!$D$10:$P$10,'[28]2005'!$D$12:$P$12,'[28]2005'!$D$14:$P$14,'[28]2005'!$D$16:$P$16,'[28]2005'!$D$21:$P$21,'[28]2005'!$D$18:$P$18,'[28]2005'!$D$8:$P$8</definedName>
    <definedName name="T3.2?unit?МКВТЧ">'[28]2005'!$D$9:$P$9,'[28]2005'!$D$11:$P$11,'[28]2005'!$D$13:$P$13,'[28]2005'!$D$15:$P$15,'[28]2005'!$D$17:$P$17,'[28]2005'!$D$20:$P$20,'[28]2005'!$D$7:$P$7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'[27]3'!$C$10:$G$11,'[27]3'!$C$29:$G$30,'[27]3'!$C$37:$G$38,'[27]3'!$C$21:$G$22</definedName>
    <definedName name="T4?axis?R?ВРАС?">'[27]3'!$B$10:$B$11,'[27]3'!$B$29:$B$30,'[27]3'!$B$37:$B$38,'[27]3'!$B$21:$B$22</definedName>
    <definedName name="T4?Columns">#REF!</definedName>
    <definedName name="T4?Data">'[27]3'!$C$14:$G$19,'[27]3'!$C$21:$G$22,'[27]3'!$C$25:$G$27,'[27]3'!$C$29:$G$30,'[27]3'!$C$33:$G$35,'[27]3'!$C$37:$G$38,'[27]3'!$C$6:$G$8,'[27]3'!$C$10:$G$11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'[27]4'!$C$18:$G$18,'[27]4'!$C$6:$G$16</definedName>
    <definedName name="T6?Columns">#REF!</definedName>
    <definedName name="T6?Data">'[27]5'!$C$6:$C$9,'[27]5'!$D$6:$E$10,'[27]5'!$B$6:$B$10</definedName>
    <definedName name="T6?FirstYear">#REF!</definedName>
    <definedName name="T6?Scope">#REF!</definedName>
    <definedName name="T6?unit?ММКБ">'[27]5'!$D$6:$D$10,'[27]5'!$B$6:$B$10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'[27]6'!$C$11:$R$14,'[27]6'!$C$9:$R$9</definedName>
    <definedName name="T8?axis?R?ВОБР?">'[27]6'!$B$11:$B$14,'[27]6'!$B$9</definedName>
    <definedName name="T8?Data">'[27]6'!$C$11:$R$14,'[27]6'!$C$9:$R$9</definedName>
    <definedName name="Table">#REF!</definedName>
    <definedName name="TARIFF">#REF!,#REF!</definedName>
    <definedName name="TARIFF2">'[10]Анализ'!#REF!</definedName>
    <definedName name="TARIFF3">#REF!</definedName>
    <definedName name="TARIFFS">'[9]Анализ'!$D$16:$E$22,'[9]Анализ'!$H$16:$H$22</definedName>
    <definedName name="TES_DATA">#REF!</definedName>
    <definedName name="TOTAL">P1_TOTAL,P2_TOTAL,P3_TOTAL,P4_TOTAL,P5_TOTAL</definedName>
    <definedName name="TOTAL1">'[17]Анализ'!$G$151:$G$154,P1_TOTAL1,P2_TOTAL1,P3_TOTAL1,P4_TOTAL1,P5_TOTAL1,P6_TOTAL1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'[7]Инструкция'!$G$3</definedName>
    <definedName name="VOLUMES">#REF!</definedName>
    <definedName name="VOLUMES2">#REF!,#REF!</definedName>
    <definedName name="Year">#REF!</definedName>
    <definedName name="year_list">'[7]TEHSHEET'!$I$1:$I$15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'[30]Март2006.23-1'!#REF!</definedName>
    <definedName name="А1">#REF!</definedName>
    <definedName name="А60">'[30]Март2006.23-1'!#REF!</definedName>
    <definedName name="а61">'[32]Март2006.23-1'!#REF!</definedName>
    <definedName name="Базовые">'[33]Производство электроэнергии'!$A$95</definedName>
    <definedName name="БазовыйПериод">#REF!</definedName>
    <definedName name="БС">'[34]Справочники'!$A$4:$A$6</definedName>
    <definedName name="Бюджетные_электроэнергии">'[33]Производство электроэнергии'!$A$111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'[36]Справочники'!$A$26:$A$28</definedName>
    <definedName name="жэ">[0]!жэ</definedName>
    <definedName name="ЗП1">'[37]Лист13'!$A$2</definedName>
    <definedName name="ЗП2">'[37]Лист13'!$B$2</definedName>
    <definedName name="ЗП3">'[37]Лист13'!$C$2</definedName>
    <definedName name="ЗП4">'[37]Лист13'!$D$2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'[33]Производство электроэнергии'!$A$124</definedName>
    <definedName name="ннннннннннн">[0]!ннннннннннн</definedName>
    <definedName name="НСРФ">'[40]Регионы'!$A$2:$A$88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'[26]Заголовок'!$B$14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'[33]Производство электроэнергии'!$A$132</definedName>
    <definedName name="ПЭ">'[36]Справочники'!$A$10:$A$12</definedName>
    <definedName name="р">[0]!р</definedName>
    <definedName name="РГК">'[42]2007'!$A$28:$A$29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'[36]Справочники'!$A$19:$A$21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<sst xmlns="http://schemas.openxmlformats.org/spreadsheetml/2006/main" count="18" uniqueCount="15">
  <si>
    <t>Плата за иные услуги, оказание которых является неотъемлемой частью</t>
  </si>
  <si>
    <t>Постановление Правительства от 29 декабря 2011 г. № 1179  II.Правила определения  нерег. Цен п. 9.1.</t>
  </si>
  <si>
    <t>процесса поставки электроэнергии в ДЕКАБРЕ  2013г.</t>
  </si>
  <si>
    <t>Услуги АТС</t>
  </si>
  <si>
    <t>без НДС</t>
  </si>
  <si>
    <t>оплата предыд. месяца</t>
  </si>
  <si>
    <t>ноябрь</t>
  </si>
  <si>
    <t>Услуги ЦФР</t>
  </si>
  <si>
    <t>Услуги СО</t>
  </si>
  <si>
    <t>итого</t>
  </si>
  <si>
    <t>реализация</t>
  </si>
  <si>
    <t>кВтч</t>
  </si>
  <si>
    <t>реализ. Декабрь</t>
  </si>
  <si>
    <t>руб. / кВтч без НДС</t>
  </si>
  <si>
    <t>руб. /МВтч без НДС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</si>
</sst>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0.0%"/>
    <numFmt numFmtId="166" formatCode="0.0%_);\(0.0%\)"/>
    <numFmt numFmtId="167" formatCode="#,##0_);[Red]\(#,##0\)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\$#,##0\ ;\(\$#,##0\)"/>
    <numFmt numFmtId="180" formatCode="_-* #,##0.00[$€-1]_-;\-* #,##0.00[$€-1]_-;_-* &quot;-&quot;??[$€-1]_-"/>
    <numFmt numFmtId="181" formatCode="0.0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#,##0.000"/>
    <numFmt numFmtId="186" formatCode="_-* #,##0\ _р_._-;\-* #,##0\ _р_._-;_-* &quot;-&quot;\ _р_._-;_-@_-"/>
    <numFmt numFmtId="187" formatCode="_-* #,##0.00\ _р_._-;\-* #,##0.00\ _р_._-;_-* &quot;-&quot;??\ _р_._-;_-@_-"/>
    <numFmt numFmtId="188" formatCode="#,##0.0000"/>
    <numFmt numFmtId="189" formatCode="#,##0.0"/>
    <numFmt numFmtId="190" formatCode="%#\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65" fontId="23" fillId="0" borderId="0">
      <alignment vertical="top"/>
      <protection/>
    </xf>
    <xf numFmtId="165" fontId="24" fillId="0" borderId="0">
      <alignment vertical="top"/>
      <protection/>
    </xf>
    <xf numFmtId="166" fontId="24" fillId="2" borderId="0">
      <alignment vertical="top"/>
      <protection/>
    </xf>
    <xf numFmtId="165" fontId="24" fillId="3" borderId="0">
      <alignment vertical="top"/>
      <protection/>
    </xf>
    <xf numFmtId="0" fontId="20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5" fillId="0" borderId="1">
      <alignment/>
      <protection locked="0"/>
    </xf>
    <xf numFmtId="169" fontId="25" fillId="0" borderId="0">
      <alignment/>
      <protection locked="0"/>
    </xf>
    <xf numFmtId="170" fontId="25" fillId="0" borderId="0">
      <alignment/>
      <protection locked="0"/>
    </xf>
    <xf numFmtId="169" fontId="25" fillId="0" borderId="0">
      <alignment/>
      <protection locked="0"/>
    </xf>
    <xf numFmtId="170" fontId="25" fillId="0" borderId="0">
      <alignment/>
      <protection locked="0"/>
    </xf>
    <xf numFmtId="171" fontId="25" fillId="0" borderId="0">
      <alignment/>
      <protection locked="0"/>
    </xf>
    <xf numFmtId="168" fontId="26" fillId="0" borderId="0">
      <alignment/>
      <protection locked="0"/>
    </xf>
    <xf numFmtId="168" fontId="26" fillId="0" borderId="0">
      <alignment/>
      <protection locked="0"/>
    </xf>
    <xf numFmtId="168" fontId="25" fillId="0" borderId="1">
      <alignment/>
      <protection locked="0"/>
    </xf>
    <xf numFmtId="0" fontId="20" fillId="0" borderId="0" applyBorder="0">
      <alignment/>
      <protection/>
    </xf>
    <xf numFmtId="0" fontId="2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68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8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8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8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68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27" fillId="0" borderId="0" applyNumberFormat="0" applyFill="0" applyBorder="0" applyAlignment="0" applyProtection="0"/>
    <xf numFmtId="172" fontId="20" fillId="0" borderId="2">
      <alignment/>
      <protection locked="0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2" borderId="3" applyNumberFormat="0" applyAlignment="0" applyProtection="0"/>
    <xf numFmtId="0" fontId="13" fillId="39" borderId="4" applyNumberFormat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3" fontId="29" fillId="0" borderId="0" applyFont="0" applyFill="0" applyBorder="0" applyAlignment="0" applyProtection="0"/>
    <xf numFmtId="172" fontId="30" fillId="7" borderId="2">
      <alignment/>
      <protection/>
    </xf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67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180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1" fontId="34" fillId="0" borderId="0" applyFill="0" applyBorder="0" applyAlignment="0" applyProtection="0"/>
    <xf numFmtId="181" fontId="23" fillId="0" borderId="0" applyFill="0" applyBorder="0" applyAlignment="0" applyProtection="0"/>
    <xf numFmtId="181" fontId="35" fillId="0" borderId="0" applyFill="0" applyBorder="0" applyAlignment="0" applyProtection="0"/>
    <xf numFmtId="181" fontId="36" fillId="0" borderId="0" applyFill="0" applyBorder="0" applyAlignment="0" applyProtection="0"/>
    <xf numFmtId="181" fontId="37" fillId="0" borderId="0" applyFill="0" applyBorder="0" applyAlignment="0" applyProtection="0"/>
    <xf numFmtId="181" fontId="38" fillId="0" borderId="0" applyFill="0" applyBorder="0" applyAlignment="0" applyProtection="0"/>
    <xf numFmtId="181" fontId="39" fillId="0" borderId="0" applyFill="0" applyBorder="0" applyAlignment="0" applyProtection="0"/>
    <xf numFmtId="2" fontId="29" fillId="0" borderId="0" applyFont="0" applyFill="0" applyBorder="0" applyAlignment="0" applyProtection="0"/>
    <xf numFmtId="0" fontId="6" fillId="3" borderId="0" applyNumberFormat="0" applyBorder="0" applyAlignment="0" applyProtection="0"/>
    <xf numFmtId="0" fontId="40" fillId="0" borderId="0">
      <alignment vertical="top"/>
      <protection/>
    </xf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167" fontId="41" fillId="0" borderId="0">
      <alignment vertical="top"/>
      <protection/>
    </xf>
    <xf numFmtId="38" fontId="41" fillId="0" borderId="0">
      <alignment vertical="top"/>
      <protection/>
    </xf>
    <xf numFmtId="38" fontId="41" fillId="0" borderId="0">
      <alignment vertical="top"/>
      <protection/>
    </xf>
    <xf numFmtId="172" fontId="42" fillId="0" borderId="0">
      <alignment/>
      <protection/>
    </xf>
    <xf numFmtId="0" fontId="43" fillId="0" borderId="0" applyNumberFormat="0" applyFill="0" applyBorder="0" applyAlignment="0" applyProtection="0"/>
    <xf numFmtId="0" fontId="9" fillId="8" borderId="3" applyNumberFormat="0" applyAlignment="0" applyProtection="0"/>
    <xf numFmtId="167" fontId="24" fillId="0" borderId="0">
      <alignment vertical="top"/>
      <protection/>
    </xf>
    <xf numFmtId="167" fontId="24" fillId="2" borderId="0">
      <alignment vertical="top"/>
      <protection/>
    </xf>
    <xf numFmtId="38" fontId="24" fillId="2" borderId="0">
      <alignment vertical="top"/>
      <protection/>
    </xf>
    <xf numFmtId="38" fontId="24" fillId="2" borderId="0">
      <alignment vertical="top"/>
      <protection/>
    </xf>
    <xf numFmtId="38" fontId="24" fillId="0" borderId="0">
      <alignment vertical="top"/>
      <protection/>
    </xf>
    <xf numFmtId="182" fontId="24" fillId="3" borderId="0">
      <alignment vertical="top"/>
      <protection/>
    </xf>
    <xf numFmtId="38" fontId="24" fillId="0" borderId="0">
      <alignment vertical="top"/>
      <protection/>
    </xf>
    <xf numFmtId="0" fontId="12" fillId="0" borderId="8" applyNumberFormat="0" applyFill="0" applyAlignment="0" applyProtection="0"/>
    <xf numFmtId="0" fontId="8" fillId="4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2" fillId="0" borderId="0">
      <alignment/>
      <protection/>
    </xf>
    <xf numFmtId="0" fontId="46" fillId="41" borderId="9" applyNumberFormat="0" applyFont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10" fillId="2" borderId="10" applyNumberFormat="0" applyAlignment="0" applyProtection="0"/>
    <xf numFmtId="0" fontId="45" fillId="0" borderId="0" applyNumberFormat="0">
      <alignment horizontal="left"/>
      <protection/>
    </xf>
    <xf numFmtId="4" fontId="47" fillId="40" borderId="10" applyNumberFormat="0" applyProtection="0">
      <alignment vertical="center"/>
    </xf>
    <xf numFmtId="4" fontId="48" fillId="40" borderId="10" applyNumberFormat="0" applyProtection="0">
      <alignment vertical="center"/>
    </xf>
    <xf numFmtId="4" fontId="47" fillId="40" borderId="10" applyNumberFormat="0" applyProtection="0">
      <alignment horizontal="left" vertical="center" indent="1"/>
    </xf>
    <xf numFmtId="4" fontId="47" fillId="40" borderId="1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4" fontId="47" fillId="5" borderId="10" applyNumberFormat="0" applyProtection="0">
      <alignment horizontal="right" vertical="center"/>
    </xf>
    <xf numFmtId="4" fontId="47" fillId="16" borderId="10" applyNumberFormat="0" applyProtection="0">
      <alignment horizontal="right" vertical="center"/>
    </xf>
    <xf numFmtId="4" fontId="47" fillId="36" borderId="10" applyNumberFormat="0" applyProtection="0">
      <alignment horizontal="right" vertical="center"/>
    </xf>
    <xf numFmtId="4" fontId="47" fillId="18" borderId="10" applyNumberFormat="0" applyProtection="0">
      <alignment horizontal="right" vertical="center"/>
    </xf>
    <xf numFmtId="4" fontId="47" fillId="28" borderId="10" applyNumberFormat="0" applyProtection="0">
      <alignment horizontal="right" vertical="center"/>
    </xf>
    <xf numFmtId="4" fontId="47" fillId="38" borderId="10" applyNumberFormat="0" applyProtection="0">
      <alignment horizontal="right" vertical="center"/>
    </xf>
    <xf numFmtId="4" fontId="47" fillId="37" borderId="10" applyNumberFormat="0" applyProtection="0">
      <alignment horizontal="right" vertical="center"/>
    </xf>
    <xf numFmtId="4" fontId="47" fillId="42" borderId="10" applyNumberFormat="0" applyProtection="0">
      <alignment horizontal="right" vertical="center"/>
    </xf>
    <xf numFmtId="4" fontId="47" fillId="17" borderId="10" applyNumberFormat="0" applyProtection="0">
      <alignment horizontal="right" vertical="center"/>
    </xf>
    <xf numFmtId="4" fontId="49" fillId="43" borderId="10" applyNumberFormat="0" applyProtection="0">
      <alignment horizontal="left" vertical="center" indent="1"/>
    </xf>
    <xf numFmtId="4" fontId="47" fillId="44" borderId="11" applyNumberFormat="0" applyProtection="0">
      <alignment horizontal="left" vertical="center" indent="1"/>
    </xf>
    <xf numFmtId="4" fontId="50" fillId="45" borderId="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4" fontId="47" fillId="44" borderId="10" applyNumberFormat="0" applyProtection="0">
      <alignment horizontal="left" vertical="center" indent="1"/>
    </xf>
    <xf numFmtId="4" fontId="47" fillId="46" borderId="10" applyNumberFormat="0" applyProtection="0">
      <alignment horizontal="left" vertical="center" indent="1"/>
    </xf>
    <xf numFmtId="0" fontId="28" fillId="46" borderId="10" applyNumberFormat="0" applyProtection="0">
      <alignment horizontal="left" vertical="center" indent="1"/>
    </xf>
    <xf numFmtId="0" fontId="28" fillId="46" borderId="10" applyNumberFormat="0" applyProtection="0">
      <alignment horizontal="left" vertical="center" indent="1"/>
    </xf>
    <xf numFmtId="0" fontId="28" fillId="39" borderId="10" applyNumberFormat="0" applyProtection="0">
      <alignment horizontal="left" vertical="center" indent="1"/>
    </xf>
    <xf numFmtId="0" fontId="28" fillId="39" borderId="10" applyNumberFormat="0" applyProtection="0">
      <alignment horizontal="left" vertical="center" indent="1"/>
    </xf>
    <xf numFmtId="0" fontId="28" fillId="2" borderId="10" applyNumberFormat="0" applyProtection="0">
      <alignment horizontal="left" vertical="center" indent="1"/>
    </xf>
    <xf numFmtId="0" fontId="28" fillId="2" borderId="1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0" fontId="20" fillId="0" borderId="0">
      <alignment/>
      <protection/>
    </xf>
    <xf numFmtId="4" fontId="47" fillId="41" borderId="10" applyNumberFormat="0" applyProtection="0">
      <alignment vertical="center"/>
    </xf>
    <xf numFmtId="4" fontId="48" fillId="41" borderId="10" applyNumberFormat="0" applyProtection="0">
      <alignment vertical="center"/>
    </xf>
    <xf numFmtId="4" fontId="47" fillId="41" borderId="10" applyNumberFormat="0" applyProtection="0">
      <alignment horizontal="left" vertical="center" indent="1"/>
    </xf>
    <xf numFmtId="4" fontId="47" fillId="41" borderId="10" applyNumberFormat="0" applyProtection="0">
      <alignment horizontal="left" vertical="center" indent="1"/>
    </xf>
    <xf numFmtId="4" fontId="47" fillId="44" borderId="10" applyNumberFormat="0" applyProtection="0">
      <alignment horizontal="right" vertical="center"/>
    </xf>
    <xf numFmtId="4" fontId="48" fillId="44" borderId="10" applyNumberFormat="0" applyProtection="0">
      <alignment horizontal="right" vertical="center"/>
    </xf>
    <xf numFmtId="0" fontId="28" fillId="4" borderId="1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0" fontId="51" fillId="0" borderId="0">
      <alignment/>
      <protection/>
    </xf>
    <xf numFmtId="4" fontId="52" fillId="44" borderId="10" applyNumberFormat="0" applyProtection="0">
      <alignment horizontal="right" vertical="center"/>
    </xf>
    <xf numFmtId="0" fontId="22" fillId="0" borderId="0">
      <alignment/>
      <protection/>
    </xf>
    <xf numFmtId="167" fontId="53" fillId="47" borderId="0">
      <alignment horizontal="right" vertical="top"/>
      <protection/>
    </xf>
    <xf numFmtId="38" fontId="53" fillId="47" borderId="0">
      <alignment horizontal="right" vertical="top"/>
      <protection/>
    </xf>
    <xf numFmtId="38" fontId="53" fillId="47" borderId="0">
      <alignment horizontal="right" vertical="top"/>
      <protection/>
    </xf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68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6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68" fillId="5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68" fillId="5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8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2" fontId="20" fillId="0" borderId="2">
      <alignment/>
      <protection locked="0"/>
    </xf>
    <xf numFmtId="0" fontId="69" fillId="54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0" fillId="55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1" fillId="55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73" fillId="0" borderId="1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74" fillId="0" borderId="1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8" applyBorder="0">
      <alignment horizontal="center" vertical="center" wrapText="1"/>
      <protection/>
    </xf>
    <xf numFmtId="172" fontId="30" fillId="7" borderId="2">
      <alignment/>
      <protection/>
    </xf>
    <xf numFmtId="4" fontId="46" fillId="40" borderId="19" applyBorder="0">
      <alignment horizontal="right"/>
      <protection/>
    </xf>
    <xf numFmtId="49" fontId="61" fillId="0" borderId="0" applyBorder="0">
      <alignment vertical="center"/>
      <protection/>
    </xf>
    <xf numFmtId="0" fontId="75" fillId="0" borderId="2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3" fontId="30" fillId="0" borderId="19" applyBorder="0">
      <alignment vertical="center"/>
      <protection/>
    </xf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76" fillId="56" borderId="21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59" fillId="0" borderId="0">
      <alignment horizontal="center" vertical="top" wrapText="1"/>
      <protection/>
    </xf>
    <xf numFmtId="0" fontId="62" fillId="0" borderId="0">
      <alignment horizontal="center" vertical="center" wrapText="1"/>
      <protection/>
    </xf>
    <xf numFmtId="185" fontId="63" fillId="3" borderId="19">
      <alignment wrapText="1"/>
      <protection/>
    </xf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0" borderId="0">
      <alignment vertical="top"/>
      <protection/>
    </xf>
    <xf numFmtId="49" fontId="46" fillId="0" borderId="0" applyBorder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46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49" fontId="46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6" fillId="0" borderId="0" applyBorder="0">
      <alignment vertical="top"/>
      <protection/>
    </xf>
    <xf numFmtId="49" fontId="46" fillId="0" borderId="0" applyBorder="0">
      <alignment vertical="top"/>
      <protection/>
    </xf>
    <xf numFmtId="49" fontId="46" fillId="0" borderId="0" applyBorder="0">
      <alignment vertical="top"/>
      <protection/>
    </xf>
    <xf numFmtId="49" fontId="46" fillId="0" borderId="0" applyBorder="0">
      <alignment vertical="top"/>
      <protection/>
    </xf>
    <xf numFmtId="49" fontId="46" fillId="0" borderId="0" applyBorder="0">
      <alignment vertical="top"/>
      <protection/>
    </xf>
    <xf numFmtId="0" fontId="66" fillId="0" borderId="0">
      <alignment vertical="top" wrapText="1"/>
      <protection/>
    </xf>
    <xf numFmtId="0" fontId="79" fillId="5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81" fontId="67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1" fillId="0" borderId="24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22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8" fillId="0" borderId="0" applyFont="0" applyFill="0" applyBorder="0" applyAlignment="0" quotePrefix="1">
      <protection locked="0"/>
    </xf>
    <xf numFmtId="4" fontId="46" fillId="3" borderId="0" applyFont="0" applyBorder="0">
      <alignment horizontal="right"/>
      <protection/>
    </xf>
    <xf numFmtId="4" fontId="46" fillId="3" borderId="0" applyBorder="0">
      <alignment horizontal="right"/>
      <protection/>
    </xf>
    <xf numFmtId="4" fontId="46" fillId="3" borderId="0" applyBorder="0">
      <alignment horizontal="right"/>
      <protection/>
    </xf>
    <xf numFmtId="4" fontId="46" fillId="3" borderId="25" applyBorder="0">
      <alignment horizontal="right"/>
      <protection/>
    </xf>
    <xf numFmtId="4" fontId="46" fillId="8" borderId="26" applyBorder="0">
      <alignment horizontal="right"/>
      <protection/>
    </xf>
    <xf numFmtId="0" fontId="83" fillId="6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9" fontId="20" fillId="0" borderId="19" applyFont="0" applyFill="0" applyBorder="0" applyProtection="0">
      <alignment horizontal="center" vertical="center"/>
    </xf>
    <xf numFmtId="190" fontId="25" fillId="0" borderId="0">
      <alignment/>
      <protection locked="0"/>
    </xf>
    <xf numFmtId="0" fontId="20" fillId="0" borderId="19" applyBorder="0">
      <alignment horizontal="center" vertical="center" wrapText="1"/>
      <protection/>
    </xf>
    <xf numFmtId="0" fontId="16" fillId="0" borderId="12" applyNumberFormat="0" applyFill="0" applyAlignment="0" applyProtection="0"/>
    <xf numFmtId="0" fontId="10" fillId="2" borderId="10" applyNumberFormat="0" applyAlignment="0" applyProtection="0"/>
    <xf numFmtId="0" fontId="6" fillId="3" borderId="0" applyNumberFormat="0" applyBorder="0" applyAlignment="0" applyProtection="0"/>
    <xf numFmtId="0" fontId="20" fillId="41" borderId="9" applyNumberFormat="0" applyFont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2" fillId="0" borderId="8" applyNumberFormat="0" applyFill="0" applyAlignment="0" applyProtection="0"/>
    <xf numFmtId="0" fontId="13" fillId="39" borderId="4" applyNumberFormat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wrapText="1"/>
    </xf>
    <xf numFmtId="43" fontId="84" fillId="0" borderId="0" xfId="1544" applyFont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4" fillId="61" borderId="0" xfId="0" applyFont="1" applyFill="1" applyAlignment="1">
      <alignment horizontal="center"/>
    </xf>
    <xf numFmtId="0" fontId="84" fillId="61" borderId="0" xfId="0" applyFont="1" applyFill="1" applyAlignment="1">
      <alignment/>
    </xf>
    <xf numFmtId="0" fontId="84" fillId="0" borderId="0" xfId="0" applyFont="1" applyFill="1" applyAlignment="1">
      <alignment wrapText="1"/>
    </xf>
    <xf numFmtId="0" fontId="84" fillId="0" borderId="0" xfId="0" applyFont="1" applyFill="1" applyAlignment="1">
      <alignment horizontal="right" wrapText="1"/>
    </xf>
    <xf numFmtId="0" fontId="84" fillId="0" borderId="0" xfId="0" applyFont="1" applyAlignment="1">
      <alignment horizontal="right" wrapText="1"/>
    </xf>
    <xf numFmtId="43" fontId="84" fillId="0" borderId="0" xfId="1544" applyFont="1" applyFill="1" applyAlignment="1">
      <alignment horizontal="center"/>
    </xf>
    <xf numFmtId="164" fontId="84" fillId="0" borderId="0" xfId="1544" applyNumberFormat="1" applyFont="1" applyAlignment="1">
      <alignment/>
    </xf>
    <xf numFmtId="43" fontId="85" fillId="0" borderId="0" xfId="1544" applyFont="1" applyAlignment="1">
      <alignment/>
    </xf>
    <xf numFmtId="43" fontId="84" fillId="0" borderId="0" xfId="1544" applyFont="1" applyAlignment="1">
      <alignment/>
    </xf>
    <xf numFmtId="43" fontId="21" fillId="0" borderId="0" xfId="1547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</cellXfs>
  <cellStyles count="1577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’ћѓћ‚›‰" xfId="120"/>
    <cellStyle name="”€ќђќ‘ћ‚›‰" xfId="121"/>
    <cellStyle name="”€љ‘€ђћ‚ђќќ›‰" xfId="122"/>
    <cellStyle name="”ќђќ‘ћ‚›‰" xfId="123"/>
    <cellStyle name="”љ‘ђћ‚ђќќ›‰" xfId="124"/>
    <cellStyle name="„…ќ…†ќ›‰" xfId="125"/>
    <cellStyle name="‡ђѓћ‹ћ‚ћљ1" xfId="126"/>
    <cellStyle name="‡ђѓћ‹ћ‚ћљ2" xfId="127"/>
    <cellStyle name="€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-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-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-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-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-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-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-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-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-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-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-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-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-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-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-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-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-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Гиперссылка_KRU.TARIFF.TE.FACT(v0.5)_import_02.02" xfId="1037"/>
    <cellStyle name="ДАТА" xfId="1038"/>
    <cellStyle name="ДАТА 2" xfId="1039"/>
    <cellStyle name="ДАТА 3" xfId="1040"/>
    <cellStyle name="ДАТА 4" xfId="1041"/>
    <cellStyle name="ДАТА 5" xfId="1042"/>
    <cellStyle name="ДАТА 6" xfId="1043"/>
    <cellStyle name="ДАТА 7" xfId="1044"/>
    <cellStyle name="ДАТА 8" xfId="1045"/>
    <cellStyle name="ДАТА 9" xfId="1046"/>
    <cellStyle name="ДАТА_1" xfId="1047"/>
    <cellStyle name="Currency" xfId="1048"/>
    <cellStyle name="Currency [0]" xfId="1049"/>
    <cellStyle name="Денежный 2" xfId="1050"/>
    <cellStyle name="Денежный 2 2" xfId="1051"/>
    <cellStyle name="Денежный 2_OREP.KU.2011.MONTHLY.02(v0.1)" xfId="1052"/>
    <cellStyle name="Заголовок" xfId="1053"/>
    <cellStyle name="Заголовок 1" xfId="1054"/>
    <cellStyle name="Заголовок 1 2" xfId="1055"/>
    <cellStyle name="Заголовок 1 2 2" xfId="1056"/>
    <cellStyle name="Заголовок 1 2_46EE.2011(v1.0)" xfId="1057"/>
    <cellStyle name="Заголовок 1 3" xfId="1058"/>
    <cellStyle name="Заголовок 1 3 2" xfId="1059"/>
    <cellStyle name="Заголовок 1 3_46EE.2011(v1.0)" xfId="1060"/>
    <cellStyle name="Заголовок 1 4" xfId="1061"/>
    <cellStyle name="Заголовок 1 4 2" xfId="1062"/>
    <cellStyle name="Заголовок 1 4_46EE.2011(v1.0)" xfId="1063"/>
    <cellStyle name="Заголовок 1 5" xfId="1064"/>
    <cellStyle name="Заголовок 1 5 2" xfId="1065"/>
    <cellStyle name="Заголовок 1 5_46EE.2011(v1.0)" xfId="1066"/>
    <cellStyle name="Заголовок 1 6" xfId="1067"/>
    <cellStyle name="Заголовок 1 6 2" xfId="1068"/>
    <cellStyle name="Заголовок 1 6_46EE.2011(v1.0)" xfId="1069"/>
    <cellStyle name="Заголовок 1 7" xfId="1070"/>
    <cellStyle name="Заголовок 1 7 2" xfId="1071"/>
    <cellStyle name="Заголовок 1 7_46EE.2011(v1.0)" xfId="1072"/>
    <cellStyle name="Заголовок 1 8" xfId="1073"/>
    <cellStyle name="Заголовок 1 8 2" xfId="1074"/>
    <cellStyle name="Заголовок 1 8_46EE.2011(v1.0)" xfId="1075"/>
    <cellStyle name="Заголовок 1 9" xfId="1076"/>
    <cellStyle name="Заголовок 1 9 2" xfId="1077"/>
    <cellStyle name="Заголовок 1 9_46EE.2011(v1.0)" xfId="1078"/>
    <cellStyle name="Заголовок 2" xfId="1079"/>
    <cellStyle name="Заголовок 2 2" xfId="1080"/>
    <cellStyle name="Заголовок 2 2 2" xfId="1081"/>
    <cellStyle name="Заголовок 2 2_46EE.2011(v1.0)" xfId="1082"/>
    <cellStyle name="Заголовок 2 3" xfId="1083"/>
    <cellStyle name="Заголовок 2 3 2" xfId="1084"/>
    <cellStyle name="Заголовок 2 3_46EE.2011(v1.0)" xfId="1085"/>
    <cellStyle name="Заголовок 2 4" xfId="1086"/>
    <cellStyle name="Заголовок 2 4 2" xfId="1087"/>
    <cellStyle name="Заголовок 2 4_46EE.2011(v1.0)" xfId="1088"/>
    <cellStyle name="Заголовок 2 5" xfId="1089"/>
    <cellStyle name="Заголовок 2 5 2" xfId="1090"/>
    <cellStyle name="Заголовок 2 5_46EE.2011(v1.0)" xfId="1091"/>
    <cellStyle name="Заголовок 2 6" xfId="1092"/>
    <cellStyle name="Заголовок 2 6 2" xfId="1093"/>
    <cellStyle name="Заголовок 2 6_46EE.2011(v1.0)" xfId="1094"/>
    <cellStyle name="Заголовок 2 7" xfId="1095"/>
    <cellStyle name="Заголовок 2 7 2" xfId="1096"/>
    <cellStyle name="Заголовок 2 7_46EE.2011(v1.0)" xfId="1097"/>
    <cellStyle name="Заголовок 2 8" xfId="1098"/>
    <cellStyle name="Заголовок 2 8 2" xfId="1099"/>
    <cellStyle name="Заголовок 2 8_46EE.2011(v1.0)" xfId="1100"/>
    <cellStyle name="Заголовок 2 9" xfId="1101"/>
    <cellStyle name="Заголовок 2 9 2" xfId="1102"/>
    <cellStyle name="Заголовок 2 9_46EE.2011(v1.0)" xfId="1103"/>
    <cellStyle name="Заголовок 3" xfId="1104"/>
    <cellStyle name="Заголовок 3 2" xfId="1105"/>
    <cellStyle name="Заголовок 3 2 2" xfId="1106"/>
    <cellStyle name="Заголовок 3 2_46EE.2011(v1.0)" xfId="1107"/>
    <cellStyle name="Заголовок 3 3" xfId="1108"/>
    <cellStyle name="Заголовок 3 3 2" xfId="1109"/>
    <cellStyle name="Заголовок 3 3_46EE.2011(v1.0)" xfId="1110"/>
    <cellStyle name="Заголовок 3 4" xfId="1111"/>
    <cellStyle name="Заголовок 3 4 2" xfId="1112"/>
    <cellStyle name="Заголовок 3 4_46EE.2011(v1.0)" xfId="1113"/>
    <cellStyle name="Заголовок 3 5" xfId="1114"/>
    <cellStyle name="Заголовок 3 5 2" xfId="1115"/>
    <cellStyle name="Заголовок 3 5_46EE.2011(v1.0)" xfId="1116"/>
    <cellStyle name="Заголовок 3 6" xfId="1117"/>
    <cellStyle name="Заголовок 3 6 2" xfId="1118"/>
    <cellStyle name="Заголовок 3 6_46EE.2011(v1.0)" xfId="1119"/>
    <cellStyle name="Заголовок 3 7" xfId="1120"/>
    <cellStyle name="Заголовок 3 7 2" xfId="1121"/>
    <cellStyle name="Заголовок 3 7_46EE.2011(v1.0)" xfId="1122"/>
    <cellStyle name="Заголовок 3 8" xfId="1123"/>
    <cellStyle name="Заголовок 3 8 2" xfId="1124"/>
    <cellStyle name="Заголовок 3 8_46EE.2011(v1.0)" xfId="1125"/>
    <cellStyle name="Заголовок 3 9" xfId="1126"/>
    <cellStyle name="Заголовок 3 9 2" xfId="1127"/>
    <cellStyle name="Заголовок 3 9_46EE.2011(v1.0)" xfId="1128"/>
    <cellStyle name="Заголовок 4" xfId="1129"/>
    <cellStyle name="Заголовок 4 2" xfId="1130"/>
    <cellStyle name="Заголовок 4 2 2" xfId="1131"/>
    <cellStyle name="Заголовок 4 3" xfId="1132"/>
    <cellStyle name="Заголовок 4 3 2" xfId="1133"/>
    <cellStyle name="Заголовок 4 4" xfId="1134"/>
    <cellStyle name="Заголовок 4 4 2" xfId="1135"/>
    <cellStyle name="Заголовок 4 5" xfId="1136"/>
    <cellStyle name="Заголовок 4 5 2" xfId="1137"/>
    <cellStyle name="Заголовок 4 6" xfId="1138"/>
    <cellStyle name="Заголовок 4 6 2" xfId="1139"/>
    <cellStyle name="Заголовок 4 7" xfId="1140"/>
    <cellStyle name="Заголовок 4 7 2" xfId="1141"/>
    <cellStyle name="Заголовок 4 8" xfId="1142"/>
    <cellStyle name="Заголовок 4 8 2" xfId="1143"/>
    <cellStyle name="Заголовок 4 9" xfId="1144"/>
    <cellStyle name="Заголовок 4 9 2" xfId="1145"/>
    <cellStyle name="ЗАГОЛОВОК1" xfId="1146"/>
    <cellStyle name="ЗАГОЛОВОК2" xfId="1147"/>
    <cellStyle name="ЗаголовокСтолбца" xfId="1148"/>
    <cellStyle name="Защитный" xfId="1149"/>
    <cellStyle name="Значение" xfId="1150"/>
    <cellStyle name="Зоголовок" xfId="1151"/>
    <cellStyle name="Итог" xfId="1152"/>
    <cellStyle name="Итог 2" xfId="1153"/>
    <cellStyle name="Итог 2 2" xfId="1154"/>
    <cellStyle name="Итог 2_46EE.2011(v1.0)" xfId="1155"/>
    <cellStyle name="Итог 3" xfId="1156"/>
    <cellStyle name="Итог 3 2" xfId="1157"/>
    <cellStyle name="Итог 3_46EE.2011(v1.0)" xfId="1158"/>
    <cellStyle name="Итог 4" xfId="1159"/>
    <cellStyle name="Итог 4 2" xfId="1160"/>
    <cellStyle name="Итог 4_46EE.2011(v1.0)" xfId="1161"/>
    <cellStyle name="Итог 5" xfId="1162"/>
    <cellStyle name="Итог 5 2" xfId="1163"/>
    <cellStyle name="Итог 5_46EE.2011(v1.0)" xfId="1164"/>
    <cellStyle name="Итог 6" xfId="1165"/>
    <cellStyle name="Итог 6 2" xfId="1166"/>
    <cellStyle name="Итог 6_46EE.2011(v1.0)" xfId="1167"/>
    <cellStyle name="Итог 7" xfId="1168"/>
    <cellStyle name="Итог 7 2" xfId="1169"/>
    <cellStyle name="Итог 7_46EE.2011(v1.0)" xfId="1170"/>
    <cellStyle name="Итог 8" xfId="1171"/>
    <cellStyle name="Итог 8 2" xfId="1172"/>
    <cellStyle name="Итог 8_46EE.2011(v1.0)" xfId="1173"/>
    <cellStyle name="Итог 9" xfId="1174"/>
    <cellStyle name="Итог 9 2" xfId="1175"/>
    <cellStyle name="Итог 9_46EE.2011(v1.0)" xfId="1176"/>
    <cellStyle name="Итого" xfId="1177"/>
    <cellStyle name="ИТОГОВЫЙ" xfId="1178"/>
    <cellStyle name="ИТОГОВЫЙ 2" xfId="1179"/>
    <cellStyle name="ИТОГОВЫЙ 3" xfId="1180"/>
    <cellStyle name="ИТОГОВЫЙ 4" xfId="1181"/>
    <cellStyle name="ИТОГОВЫЙ 5" xfId="1182"/>
    <cellStyle name="ИТОГОВЫЙ 6" xfId="1183"/>
    <cellStyle name="ИТОГОВЫЙ 7" xfId="1184"/>
    <cellStyle name="ИТОГОВЫЙ 8" xfId="1185"/>
    <cellStyle name="ИТОГОВЫЙ 9" xfId="1186"/>
    <cellStyle name="ИТОГОВЫЙ_1" xfId="1187"/>
    <cellStyle name="Контрольная ячейка" xfId="1188"/>
    <cellStyle name="Контрольная ячейка 2" xfId="1189"/>
    <cellStyle name="Контрольная ячейка 2 2" xfId="1190"/>
    <cellStyle name="Контрольная ячейка 2_46EE.2011(v1.0)" xfId="1191"/>
    <cellStyle name="Контрольная ячейка 3" xfId="1192"/>
    <cellStyle name="Контрольная ячейка 3 2" xfId="1193"/>
    <cellStyle name="Контрольная ячейка 3_46EE.2011(v1.0)" xfId="1194"/>
    <cellStyle name="Контрольная ячейка 4" xfId="1195"/>
    <cellStyle name="Контрольная ячейка 4 2" xfId="1196"/>
    <cellStyle name="Контрольная ячейка 4_46EE.2011(v1.0)" xfId="1197"/>
    <cellStyle name="Контрольная ячейка 5" xfId="1198"/>
    <cellStyle name="Контрольная ячейка 5 2" xfId="1199"/>
    <cellStyle name="Контрольная ячейка 5_46EE.2011(v1.0)" xfId="1200"/>
    <cellStyle name="Контрольная ячейка 6" xfId="1201"/>
    <cellStyle name="Контрольная ячейка 6 2" xfId="1202"/>
    <cellStyle name="Контрольная ячейка 6_46EE.2011(v1.0)" xfId="1203"/>
    <cellStyle name="Контрольная ячейка 7" xfId="1204"/>
    <cellStyle name="Контрольная ячейка 7 2" xfId="1205"/>
    <cellStyle name="Контрольная ячейка 7_46EE.2011(v1.0)" xfId="1206"/>
    <cellStyle name="Контрольная ячейка 8" xfId="1207"/>
    <cellStyle name="Контрольная ячейка 8 2" xfId="1208"/>
    <cellStyle name="Контрольная ячейка 8_46EE.2011(v1.0)" xfId="1209"/>
    <cellStyle name="Контрольная ячейка 9" xfId="1210"/>
    <cellStyle name="Контрольная ячейка 9 2" xfId="1211"/>
    <cellStyle name="Контрольная ячейка 9_46EE.2011(v1.0)" xfId="1212"/>
    <cellStyle name="Мои наименования показателей" xfId="1213"/>
    <cellStyle name="Мои наименования показателей 2" xfId="1214"/>
    <cellStyle name="Мои наименования показателей 2 2" xfId="1215"/>
    <cellStyle name="Мои наименования показателей 2 3" xfId="1216"/>
    <cellStyle name="Мои наименования показателей 2 4" xfId="1217"/>
    <cellStyle name="Мои наименования показателей 2 5" xfId="1218"/>
    <cellStyle name="Мои наименования показателей 2 6" xfId="1219"/>
    <cellStyle name="Мои наименования показателей 2 7" xfId="1220"/>
    <cellStyle name="Мои наименования показателей 2 8" xfId="1221"/>
    <cellStyle name="Мои наименования показателей 2 9" xfId="1222"/>
    <cellStyle name="Мои наименования показателей 2_1" xfId="1223"/>
    <cellStyle name="Мои наименования показателей 3" xfId="1224"/>
    <cellStyle name="Мои наименования показателей 3 2" xfId="1225"/>
    <cellStyle name="Мои наименования показателей 3 3" xfId="1226"/>
    <cellStyle name="Мои наименования показателей 3 4" xfId="1227"/>
    <cellStyle name="Мои наименования показателей 3 5" xfId="1228"/>
    <cellStyle name="Мои наименования показателей 3 6" xfId="1229"/>
    <cellStyle name="Мои наименования показателей 3 7" xfId="1230"/>
    <cellStyle name="Мои наименования показателей 3 8" xfId="1231"/>
    <cellStyle name="Мои наименования показателей 3 9" xfId="1232"/>
    <cellStyle name="Мои наименования показателей 3_1" xfId="1233"/>
    <cellStyle name="Мои наименования показателей 4" xfId="1234"/>
    <cellStyle name="Мои наименования показателей 4 2" xfId="1235"/>
    <cellStyle name="Мои наименования показателей 4 3" xfId="1236"/>
    <cellStyle name="Мои наименования показателей 4 4" xfId="1237"/>
    <cellStyle name="Мои наименования показателей 4 5" xfId="1238"/>
    <cellStyle name="Мои наименования показателей 4 6" xfId="1239"/>
    <cellStyle name="Мои наименования показателей 4 7" xfId="1240"/>
    <cellStyle name="Мои наименования показателей 4 8" xfId="1241"/>
    <cellStyle name="Мои наименования показателей 4 9" xfId="1242"/>
    <cellStyle name="Мои наименования показателей 4_1" xfId="1243"/>
    <cellStyle name="Мои наименования показателей 5" xfId="1244"/>
    <cellStyle name="Мои наименования показателей 5 2" xfId="1245"/>
    <cellStyle name="Мои наименования показателей 5 3" xfId="1246"/>
    <cellStyle name="Мои наименования показателей 5 4" xfId="1247"/>
    <cellStyle name="Мои наименования показателей 5 5" xfId="1248"/>
    <cellStyle name="Мои наименования показателей 5 6" xfId="1249"/>
    <cellStyle name="Мои наименования показателей 5 7" xfId="1250"/>
    <cellStyle name="Мои наименования показателей 5 8" xfId="1251"/>
    <cellStyle name="Мои наименования показателей 5 9" xfId="1252"/>
    <cellStyle name="Мои наименования показателей 5_1" xfId="1253"/>
    <cellStyle name="Мои наименования показателей 6" xfId="1254"/>
    <cellStyle name="Мои наименования показателей 6 2" xfId="1255"/>
    <cellStyle name="Мои наименования показателей 6_46EE.2011(v1.0)" xfId="1256"/>
    <cellStyle name="Мои наименования показателей 7" xfId="1257"/>
    <cellStyle name="Мои наименования показателей 7 2" xfId="1258"/>
    <cellStyle name="Мои наименования показателей 7_46EE.2011(v1.0)" xfId="1259"/>
    <cellStyle name="Мои наименования показателей 8" xfId="1260"/>
    <cellStyle name="Мои наименования показателей 8 2" xfId="1261"/>
    <cellStyle name="Мои наименования показателей 8_46EE.2011(v1.0)" xfId="1262"/>
    <cellStyle name="Мои наименования показателей_46TE.RT(v1.0)" xfId="1263"/>
    <cellStyle name="Мой заголовок" xfId="1264"/>
    <cellStyle name="Мой заголовок листа" xfId="1265"/>
    <cellStyle name="назв фил" xfId="1266"/>
    <cellStyle name="Название" xfId="1267"/>
    <cellStyle name="Название 2" xfId="1268"/>
    <cellStyle name="Название 2 2" xfId="1269"/>
    <cellStyle name="Название 3" xfId="1270"/>
    <cellStyle name="Название 3 2" xfId="1271"/>
    <cellStyle name="Название 4" xfId="1272"/>
    <cellStyle name="Название 4 2" xfId="1273"/>
    <cellStyle name="Название 5" xfId="1274"/>
    <cellStyle name="Название 5 2" xfId="1275"/>
    <cellStyle name="Название 6" xfId="1276"/>
    <cellStyle name="Название 6 2" xfId="1277"/>
    <cellStyle name="Название 7" xfId="1278"/>
    <cellStyle name="Название 7 2" xfId="1279"/>
    <cellStyle name="Название 8" xfId="1280"/>
    <cellStyle name="Название 8 2" xfId="1281"/>
    <cellStyle name="Название 9" xfId="1282"/>
    <cellStyle name="Название 9 2" xfId="1283"/>
    <cellStyle name="Нейтральный" xfId="1284"/>
    <cellStyle name="Нейтральный 2" xfId="1285"/>
    <cellStyle name="Нейтральный 2 2" xfId="1286"/>
    <cellStyle name="Нейтральный 3" xfId="1287"/>
    <cellStyle name="Нейтральный 3 2" xfId="1288"/>
    <cellStyle name="Нейтральный 4" xfId="1289"/>
    <cellStyle name="Нейтральный 4 2" xfId="1290"/>
    <cellStyle name="Нейтральный 5" xfId="1291"/>
    <cellStyle name="Нейтральный 5 2" xfId="1292"/>
    <cellStyle name="Нейтральный 6" xfId="1293"/>
    <cellStyle name="Нейтральный 6 2" xfId="1294"/>
    <cellStyle name="Нейтральный 7" xfId="1295"/>
    <cellStyle name="Нейтральный 7 2" xfId="1296"/>
    <cellStyle name="Нейтральный 8" xfId="1297"/>
    <cellStyle name="Нейтральный 8 2" xfId="1298"/>
    <cellStyle name="Нейтральный 9" xfId="1299"/>
    <cellStyle name="Нейтральный 9 2" xfId="1300"/>
    <cellStyle name="Обычнsй" xfId="1301"/>
    <cellStyle name="Обычный 10" xfId="1302"/>
    <cellStyle name="Обычный 11" xfId="1303"/>
    <cellStyle name="Обычный 12" xfId="1304"/>
    <cellStyle name="Обычный 2" xfId="1305"/>
    <cellStyle name="Обычный 2 2" xfId="1306"/>
    <cellStyle name="Обычный 2 2 2" xfId="1307"/>
    <cellStyle name="Обычный 2 2 2 2" xfId="1308"/>
    <cellStyle name="Обычный 2 2 2 2 2" xfId="1309"/>
    <cellStyle name="Обычный 2 2 2 2 2 2" xfId="1310"/>
    <cellStyle name="Обычный 2 2 2 2 2 2 2" xfId="1311"/>
    <cellStyle name="Обычный 2 2 2 2 2 2 3" xfId="1312"/>
    <cellStyle name="Обычный 2 2 2 2 2 3" xfId="1313"/>
    <cellStyle name="Обычный 2 2 2 2 3" xfId="1314"/>
    <cellStyle name="Обычный 2 2 2 2 4" xfId="1315"/>
    <cellStyle name="Обычный 2 2 2 3" xfId="1316"/>
    <cellStyle name="Обычный 2 2 2 4" xfId="1317"/>
    <cellStyle name="Обычный 2 2 3" xfId="1318"/>
    <cellStyle name="Обычный 2 2 4" xfId="1319"/>
    <cellStyle name="Обычный 2 2 5" xfId="1320"/>
    <cellStyle name="Обычный 2 2_46EE.2011(v1.0)" xfId="1321"/>
    <cellStyle name="Обычный 2 3" xfId="1322"/>
    <cellStyle name="Обычный 2 3 2" xfId="1323"/>
    <cellStyle name="Обычный 2 3 3" xfId="1324"/>
    <cellStyle name="Обычный 2 3_46EE.2011(v1.0)" xfId="1325"/>
    <cellStyle name="Обычный 2 4" xfId="1326"/>
    <cellStyle name="Обычный 2 4 2" xfId="1327"/>
    <cellStyle name="Обычный 2 4 3" xfId="1328"/>
    <cellStyle name="Обычный 2 4_46EE.2011(v1.0)" xfId="1329"/>
    <cellStyle name="Обычный 2 5" xfId="1330"/>
    <cellStyle name="Обычный 2 5 2" xfId="1331"/>
    <cellStyle name="Обычный 2 5 3" xfId="1332"/>
    <cellStyle name="Обычный 2 5_46EE.2011(v1.0)" xfId="1333"/>
    <cellStyle name="Обычный 2 6" xfId="1334"/>
    <cellStyle name="Обычный 2 6 2" xfId="1335"/>
    <cellStyle name="Обычный 2 6 3" xfId="1336"/>
    <cellStyle name="Обычный 2 6_46EE.2011(v1.0)" xfId="1337"/>
    <cellStyle name="Обычный 2 7" xfId="1338"/>
    <cellStyle name="Обычный 2 8" xfId="1339"/>
    <cellStyle name="Обычный 2_1" xfId="1340"/>
    <cellStyle name="Обычный 3" xfId="1341"/>
    <cellStyle name="Обычный 3 2" xfId="1342"/>
    <cellStyle name="Обычный 3 3" xfId="1343"/>
    <cellStyle name="Обычный 3 4" xfId="1344"/>
    <cellStyle name="Обычный 3 5" xfId="1345"/>
    <cellStyle name="Обычный 4" xfId="1346"/>
    <cellStyle name="Обычный 4 2" xfId="1347"/>
    <cellStyle name="Обычный 4 2 2" xfId="1348"/>
    <cellStyle name="Обычный 4 2_OREP.KU.2011.MONTHLY.02(v0.1)" xfId="1349"/>
    <cellStyle name="Обычный 4 3" xfId="1350"/>
    <cellStyle name="Обычный 4 4" xfId="1351"/>
    <cellStyle name="Обычный 4_EE.20.MET.SVOD.2.73_v0.1" xfId="1352"/>
    <cellStyle name="Обычный 5" xfId="1353"/>
    <cellStyle name="Обычный 5 2" xfId="1354"/>
    <cellStyle name="Обычный 5 3" xfId="1355"/>
    <cellStyle name="Обычный 6" xfId="1356"/>
    <cellStyle name="Обычный 6 2" xfId="1357"/>
    <cellStyle name="Обычный 7" xfId="1358"/>
    <cellStyle name="Обычный 8" xfId="1359"/>
    <cellStyle name="Обычный 9" xfId="1360"/>
    <cellStyle name="Перенос_слов" xfId="1361"/>
    <cellStyle name="Плохой" xfId="1362"/>
    <cellStyle name="Плохой 2" xfId="1363"/>
    <cellStyle name="Плохой 2 2" xfId="1364"/>
    <cellStyle name="Плохой 3" xfId="1365"/>
    <cellStyle name="Плохой 3 2" xfId="1366"/>
    <cellStyle name="Плохой 4" xfId="1367"/>
    <cellStyle name="Плохой 4 2" xfId="1368"/>
    <cellStyle name="Плохой 5" xfId="1369"/>
    <cellStyle name="Плохой 5 2" xfId="1370"/>
    <cellStyle name="Плохой 6" xfId="1371"/>
    <cellStyle name="Плохой 6 2" xfId="1372"/>
    <cellStyle name="Плохой 7" xfId="1373"/>
    <cellStyle name="Плохой 7 2" xfId="1374"/>
    <cellStyle name="Плохой 8" xfId="1375"/>
    <cellStyle name="Плохой 8 2" xfId="1376"/>
    <cellStyle name="Плохой 9" xfId="1377"/>
    <cellStyle name="Плохой 9 2" xfId="1378"/>
    <cellStyle name="По центру с переносом" xfId="1379"/>
    <cellStyle name="По ширине с переносом" xfId="1380"/>
    <cellStyle name="Поле ввода" xfId="1381"/>
    <cellStyle name="Пояснение" xfId="1382"/>
    <cellStyle name="Пояснение 2" xfId="1383"/>
    <cellStyle name="Пояснение 2 2" xfId="1384"/>
    <cellStyle name="Пояснение 3" xfId="1385"/>
    <cellStyle name="Пояснение 3 2" xfId="1386"/>
    <cellStyle name="Пояснение 4" xfId="1387"/>
    <cellStyle name="Пояснение 4 2" xfId="1388"/>
    <cellStyle name="Пояснение 5" xfId="1389"/>
    <cellStyle name="Пояснение 5 2" xfId="1390"/>
    <cellStyle name="Пояснение 6" xfId="1391"/>
    <cellStyle name="Пояснение 6 2" xfId="1392"/>
    <cellStyle name="Пояснение 7" xfId="1393"/>
    <cellStyle name="Пояснение 7 2" xfId="1394"/>
    <cellStyle name="Пояснение 8" xfId="1395"/>
    <cellStyle name="Пояснение 8 2" xfId="1396"/>
    <cellStyle name="Пояснение 9" xfId="1397"/>
    <cellStyle name="Пояснение 9 2" xfId="1398"/>
    <cellStyle name="Примечание" xfId="1399"/>
    <cellStyle name="Примечание 10" xfId="1400"/>
    <cellStyle name="Примечание 10 2" xfId="1401"/>
    <cellStyle name="Примечание 10_46EE.2011(v1.0)" xfId="1402"/>
    <cellStyle name="Примечание 11" xfId="1403"/>
    <cellStyle name="Примечание 11 2" xfId="1404"/>
    <cellStyle name="Примечание 11_46EE.2011(v1.0)" xfId="1405"/>
    <cellStyle name="Примечание 12" xfId="1406"/>
    <cellStyle name="Примечание 12 2" xfId="1407"/>
    <cellStyle name="Примечание 12_46EE.2011(v1.0)" xfId="1408"/>
    <cellStyle name="Примечание 2" xfId="1409"/>
    <cellStyle name="Примечание 2 2" xfId="1410"/>
    <cellStyle name="Примечание 2 3" xfId="1411"/>
    <cellStyle name="Примечание 2 4" xfId="1412"/>
    <cellStyle name="Примечание 2 5" xfId="1413"/>
    <cellStyle name="Примечание 2 6" xfId="1414"/>
    <cellStyle name="Примечание 2 7" xfId="1415"/>
    <cellStyle name="Примечание 2 8" xfId="1416"/>
    <cellStyle name="Примечание 2 9" xfId="1417"/>
    <cellStyle name="Примечание 2_46EE.2011(v1.0)" xfId="1418"/>
    <cellStyle name="Примечание 3" xfId="1419"/>
    <cellStyle name="Примечание 3 2" xfId="1420"/>
    <cellStyle name="Примечание 3 3" xfId="1421"/>
    <cellStyle name="Примечание 3 4" xfId="1422"/>
    <cellStyle name="Примечание 3 5" xfId="1423"/>
    <cellStyle name="Примечание 3 6" xfId="1424"/>
    <cellStyle name="Примечание 3 7" xfId="1425"/>
    <cellStyle name="Примечание 3 8" xfId="1426"/>
    <cellStyle name="Примечание 3 9" xfId="1427"/>
    <cellStyle name="Примечание 3_46EE.2011(v1.0)" xfId="1428"/>
    <cellStyle name="Примечание 4" xfId="1429"/>
    <cellStyle name="Примечание 4 2" xfId="1430"/>
    <cellStyle name="Примечание 4 3" xfId="1431"/>
    <cellStyle name="Примечание 4 4" xfId="1432"/>
    <cellStyle name="Примечание 4 5" xfId="1433"/>
    <cellStyle name="Примечание 4 6" xfId="1434"/>
    <cellStyle name="Примечание 4 7" xfId="1435"/>
    <cellStyle name="Примечание 4 8" xfId="1436"/>
    <cellStyle name="Примечание 4 9" xfId="1437"/>
    <cellStyle name="Примечание 4_46EE.2011(v1.0)" xfId="1438"/>
    <cellStyle name="Примечание 5" xfId="1439"/>
    <cellStyle name="Примечание 5 2" xfId="1440"/>
    <cellStyle name="Примечание 5 3" xfId="1441"/>
    <cellStyle name="Примечание 5 4" xfId="1442"/>
    <cellStyle name="Примечание 5 5" xfId="1443"/>
    <cellStyle name="Примечание 5 6" xfId="1444"/>
    <cellStyle name="Примечание 5 7" xfId="1445"/>
    <cellStyle name="Примечание 5 8" xfId="1446"/>
    <cellStyle name="Примечание 5 9" xfId="1447"/>
    <cellStyle name="Примечание 5_46EE.2011(v1.0)" xfId="1448"/>
    <cellStyle name="Примечание 6" xfId="1449"/>
    <cellStyle name="Примечание 6 2" xfId="1450"/>
    <cellStyle name="Примечание 6_46EE.2011(v1.0)" xfId="1451"/>
    <cellStyle name="Примечание 7" xfId="1452"/>
    <cellStyle name="Примечание 7 2" xfId="1453"/>
    <cellStyle name="Примечание 7_46EE.2011(v1.0)" xfId="1454"/>
    <cellStyle name="Примечание 8" xfId="1455"/>
    <cellStyle name="Примечание 8 2" xfId="1456"/>
    <cellStyle name="Примечание 8_46EE.2011(v1.0)" xfId="1457"/>
    <cellStyle name="Примечание 9" xfId="1458"/>
    <cellStyle name="Примечание 9 2" xfId="1459"/>
    <cellStyle name="Примечание 9_46EE.2011(v1.0)" xfId="1460"/>
    <cellStyle name="Percent" xfId="1461"/>
    <cellStyle name="Процентный 2" xfId="1462"/>
    <cellStyle name="Процентный 2 2" xfId="1463"/>
    <cellStyle name="Процентный 2 3" xfId="1464"/>
    <cellStyle name="Процентный 3" xfId="1465"/>
    <cellStyle name="Процентный 4" xfId="1466"/>
    <cellStyle name="Связанная ячейка" xfId="1467"/>
    <cellStyle name="Связанная ячейка 2" xfId="1468"/>
    <cellStyle name="Связанная ячейка 2 2" xfId="1469"/>
    <cellStyle name="Связанная ячейка 2_46EE.2011(v1.0)" xfId="1470"/>
    <cellStyle name="Связанная ячейка 3" xfId="1471"/>
    <cellStyle name="Связанная ячейка 3 2" xfId="1472"/>
    <cellStyle name="Связанная ячейка 3_46EE.2011(v1.0)" xfId="1473"/>
    <cellStyle name="Связанная ячейка 4" xfId="1474"/>
    <cellStyle name="Связанная ячейка 4 2" xfId="1475"/>
    <cellStyle name="Связанная ячейка 4_46EE.2011(v1.0)" xfId="1476"/>
    <cellStyle name="Связанная ячейка 5" xfId="1477"/>
    <cellStyle name="Связанная ячейка 5 2" xfId="1478"/>
    <cellStyle name="Связанная ячейка 5_46EE.2011(v1.0)" xfId="1479"/>
    <cellStyle name="Связанная ячейка 6" xfId="1480"/>
    <cellStyle name="Связанная ячейка 6 2" xfId="1481"/>
    <cellStyle name="Связанная ячейка 6_46EE.2011(v1.0)" xfId="1482"/>
    <cellStyle name="Связанная ячейка 7" xfId="1483"/>
    <cellStyle name="Связанная ячейка 7 2" xfId="1484"/>
    <cellStyle name="Связанная ячейка 7_46EE.2011(v1.0)" xfId="1485"/>
    <cellStyle name="Связанная ячейка 8" xfId="1486"/>
    <cellStyle name="Связанная ячейка 8 2" xfId="1487"/>
    <cellStyle name="Связанная ячейка 8_46EE.2011(v1.0)" xfId="1488"/>
    <cellStyle name="Связанная ячейка 9" xfId="1489"/>
    <cellStyle name="Связанная ячейка 9 2" xfId="1490"/>
    <cellStyle name="Связанная ячейка 9_46EE.2011(v1.0)" xfId="1491"/>
    <cellStyle name="Стиль 1" xfId="1492"/>
    <cellStyle name="Стиль 1 2" xfId="1493"/>
    <cellStyle name="Стиль 1 2 2" xfId="1494"/>
    <cellStyle name="Стиль 1 2_TEST.TEMPLATE" xfId="1495"/>
    <cellStyle name="ТЕКСТ" xfId="1496"/>
    <cellStyle name="ТЕКСТ 2" xfId="1497"/>
    <cellStyle name="ТЕКСТ 3" xfId="1498"/>
    <cellStyle name="ТЕКСТ 4" xfId="1499"/>
    <cellStyle name="ТЕКСТ 5" xfId="1500"/>
    <cellStyle name="ТЕКСТ 6" xfId="1501"/>
    <cellStyle name="ТЕКСТ 7" xfId="1502"/>
    <cellStyle name="ТЕКСТ 8" xfId="1503"/>
    <cellStyle name="ТЕКСТ 9" xfId="1504"/>
    <cellStyle name="Текст предупреждения" xfId="1505"/>
    <cellStyle name="Текст предупреждения 2" xfId="1506"/>
    <cellStyle name="Текст предупреждения 2 2" xfId="1507"/>
    <cellStyle name="Текст предупреждения 3" xfId="1508"/>
    <cellStyle name="Текст предупреждения 3 2" xfId="1509"/>
    <cellStyle name="Текст предупреждения 4" xfId="1510"/>
    <cellStyle name="Текст предупреждения 4 2" xfId="1511"/>
    <cellStyle name="Текст предупреждения 5" xfId="1512"/>
    <cellStyle name="Текст предупреждения 5 2" xfId="1513"/>
    <cellStyle name="Текст предупреждения 6" xfId="1514"/>
    <cellStyle name="Текст предупреждения 6 2" xfId="1515"/>
    <cellStyle name="Текст предупреждения 7" xfId="1516"/>
    <cellStyle name="Текст предупреждения 7 2" xfId="1517"/>
    <cellStyle name="Текст предупреждения 8" xfId="1518"/>
    <cellStyle name="Текст предупреждения 8 2" xfId="1519"/>
    <cellStyle name="Текст предупреждения 9" xfId="1520"/>
    <cellStyle name="Текст предупреждения 9 2" xfId="1521"/>
    <cellStyle name="Текстовый" xfId="1522"/>
    <cellStyle name="Текстовый 2" xfId="1523"/>
    <cellStyle name="Текстовый 3" xfId="1524"/>
    <cellStyle name="Текстовый 4" xfId="1525"/>
    <cellStyle name="Текстовый 5" xfId="1526"/>
    <cellStyle name="Текстовый 6" xfId="1527"/>
    <cellStyle name="Текстовый 7" xfId="1528"/>
    <cellStyle name="Текстовый 8" xfId="1529"/>
    <cellStyle name="Текстовый 9" xfId="1530"/>
    <cellStyle name="Текстовый_1" xfId="1531"/>
    <cellStyle name="Тысячи [0]_22гк" xfId="1532"/>
    <cellStyle name="Тысячи_22гк" xfId="1533"/>
    <cellStyle name="ФИКСИРОВАННЫЙ" xfId="1534"/>
    <cellStyle name="ФИКСИРОВАННЫЙ 2" xfId="1535"/>
    <cellStyle name="ФИКСИРОВАННЫЙ 3" xfId="1536"/>
    <cellStyle name="ФИКСИРОВАННЫЙ 4" xfId="1537"/>
    <cellStyle name="ФИКСИРОВАННЫЙ 5" xfId="1538"/>
    <cellStyle name="ФИКСИРОВАННЫЙ 6" xfId="1539"/>
    <cellStyle name="ФИКСИРОВАННЫЙ 7" xfId="1540"/>
    <cellStyle name="ФИКСИРОВАННЫЙ 8" xfId="1541"/>
    <cellStyle name="ФИКСИРОВАННЫЙ 9" xfId="1542"/>
    <cellStyle name="ФИКСИРОВАННЫЙ_1" xfId="1543"/>
    <cellStyle name="Comma" xfId="1544"/>
    <cellStyle name="Comma [0]" xfId="1545"/>
    <cellStyle name="Финансовый 2" xfId="1546"/>
    <cellStyle name="Финансовый 2 2" xfId="1547"/>
    <cellStyle name="Финансовый 2 2 2" xfId="1548"/>
    <cellStyle name="Финансовый 2 2_OREP.KU.2011.MONTHLY.02(v0.1)" xfId="1549"/>
    <cellStyle name="Финансовый 2 3" xfId="1550"/>
    <cellStyle name="Финансовый 2 4" xfId="1551"/>
    <cellStyle name="Финансовый 2_46EE.2011(v1.0)" xfId="1552"/>
    <cellStyle name="Финансовый 3" xfId="1553"/>
    <cellStyle name="Финансовый 3 2" xfId="1554"/>
    <cellStyle name="Финансовый 3_OREP.KU.2011.MONTHLY.02(v0.1)" xfId="1555"/>
    <cellStyle name="Финансовый 4" xfId="1556"/>
    <cellStyle name="Формула" xfId="1557"/>
    <cellStyle name="Формула 2" xfId="1558"/>
    <cellStyle name="Формула_A РТ 2009 Рязаньэнерго" xfId="1559"/>
    <cellStyle name="ФормулаВБ" xfId="1560"/>
    <cellStyle name="ФормулаНаКонтроль" xfId="1561"/>
    <cellStyle name="Хороший" xfId="1562"/>
    <cellStyle name="Хороший 2" xfId="1563"/>
    <cellStyle name="Хороший 2 2" xfId="1564"/>
    <cellStyle name="Хороший 3" xfId="1565"/>
    <cellStyle name="Хороший 3 2" xfId="1566"/>
    <cellStyle name="Хороший 4" xfId="1567"/>
    <cellStyle name="Хороший 4 2" xfId="1568"/>
    <cellStyle name="Хороший 5" xfId="1569"/>
    <cellStyle name="Хороший 5 2" xfId="1570"/>
    <cellStyle name="Хороший 6" xfId="1571"/>
    <cellStyle name="Хороший 6 2" xfId="1572"/>
    <cellStyle name="Хороший 7" xfId="1573"/>
    <cellStyle name="Хороший 7 2" xfId="1574"/>
    <cellStyle name="Хороший 8" xfId="1575"/>
    <cellStyle name="Хороший 8 2" xfId="1576"/>
    <cellStyle name="Хороший 9" xfId="1577"/>
    <cellStyle name="Хороший 9 2" xfId="1578"/>
    <cellStyle name="Цифры по центру с десятыми" xfId="1579"/>
    <cellStyle name="Џђћ–…ќ’ќ›‰" xfId="1580"/>
    <cellStyle name="Шапка таблицы" xfId="1581"/>
    <cellStyle name="㼿" xfId="1582"/>
    <cellStyle name="㼿?" xfId="1583"/>
    <cellStyle name="㼿㼿" xfId="1584"/>
    <cellStyle name="㼿㼿?" xfId="1585"/>
    <cellStyle name="㼿㼿㼿" xfId="1586"/>
    <cellStyle name="㼿㼿㼿?" xfId="1587"/>
    <cellStyle name="㼿㼿㼿㼿" xfId="1588"/>
    <cellStyle name="㼿㼿㼿㼿?" xfId="1589"/>
    <cellStyle name="㼿㼿㼿㼿㼿" xfId="15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85;&#1077;&#1074;&#1079;.&#1094;&#1077;&#1085;&#1099;%20&#1074;%202013%20&#1075;\&#1050;&#1086;&#1085;&#1077;&#1095;.%20&#1090;&#1072;&#1088;&#1080;&#1092;&#1099;%20&#1076;&#1083;&#1103;%20&#1087;&#1088;&#1086;&#1095;&#1080;&#1093;%20&#1053;&#1054;&#1042;&#1040;&#1071;%20&#1057;&#1041;%20&#1053;&#1040;&#1044;&#1041;%201%20&#1087;&#1075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&#1056;&#1072;&#1073;&#1086;&#1095;&#1077;&#1077;\&#1043;&#1072;&#1079;\&#1064;&#1072;&#1073;&#1083;&#1086;&#1085;&#1099;\2009\&#1056;&#1043;&#1050;\RGK.2009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41;&#1072;&#1083;&#1072;&#1085;&#1089;&#1099;%202013\FORM3.2013(v1.0)%20&#1050;&#1080;&#1089;&#1083;&#1043;&#1069;&#1057;%2018.04.2012%20&#1054;&#1058;&#1055;&#1056;%20&#1074;%20&#1056;&#1058;&#1050;%20(&#1087;&#1086;&#1089;&#1083;&#1077;&#1076;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&#1041;&#1072;&#1083;&#1072;&#1085;&#1089;&#1099;%20&#1076;&#1083;&#1103;%20&#1060;&#1057;&#1058;%202007%202%20&#1076;&#1077;&#1082;&#1072;&#1073;&#1088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RGK.2008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9F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1\c\WINDOWS\&#1056;&#1072;&#1073;&#1086;&#1095;&#1080;&#1081;%20&#1089;&#1090;&#1086;&#1083;\&#1052;&#1086;&#1080;%20&#1076;&#1086;&#1082;&#1091;&#1084;&#1077;&#1085;&#1090;&#1099;\2002%20&#1075;&#1086;&#1076;\&#1052;&#1077;&#1089;&#1103;&#1095;&#1085;&#1072;&#1103;%20&#1086;&#1090;&#1095;&#1077;&#1090;&#1085;&#1086;&#1089;&#1090;&#1100;\&#1054;&#1044;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9\&#1055;&#1088;&#1086;&#1075;&#1085;&#1086;&#1079;%20&#1090;&#1072;&#1088;&#1080;&#1092;&#1086;&#1074;%20&#1085;&#1072;%202009&#1075;\&#1064;&#1072;&#1073;&#1083;&#1086;&#1085;&#1099;\&#1055;&#1088;&#1077;&#1076;&#1077;&#1083;&#1100;&#1085;&#1099;&#1077;%20&#1060;&#1057;&#1058;%20&#1085;&#1072;%202009%20&#1075;\&#1060;&#1057;&#1058;%20&#1055;&#1088;&#1077;&#1076;&#1077;&#1083;&#1100;&#1085;&#1099;&#1077;%202009%20&#1085;&#1072;%2016%20&#1080;&#1102;&#1083;&#1103;%202008\PREDEL.OTK.2009_16.07.20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audit\&#1056;&#1072;&#1073;&#1086;&#1095;&#1080;&#1081;%20&#1089;&#1090;&#1086;&#1083;\FORM1.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1%202006%20&#1088;&#1077;&#1075;&#1080;&#1086;&#1085;%20&#1056;&#1069;&#105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&#1055;&#1088;&#1080;&#1083;&#1086;&#1078;&#1077;&#1085;&#1080;&#1077;%202%20(&#1043;&#1056;&#1054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3.1%20&#1088;&#1077;&#1075;&#1080;&#1086;&#1085;%20&#1056;&#1069;&#105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58;&#1072;&#1088;&#1080;&#1092;%20&#1057;&#1041;&#1067;&#1058;%202013%20(&#1088;&#1072;&#1073;.%20&#1092;&#1072;&#1081;&#1083;)\&#1056;&#1072;&#1089;&#1095;&#1077;&#1090;%20&#1089;&#1073;&#1099;&#1090;.%20&#1085;&#1072;&#1076;&#1073;&#1072;&#1074;&#1082;&#1080;%202013%20(&#1088;&#1072;&#1073;.%20&#1092;&#1072;&#1081;&#1083;)%2026.04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B-PL\NBPL\_F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&#1043;&#1054;&#1056;&#1069;&#1051;&#1045;&#1050;&#1058;&#1056;&#1054;&#1057;&#1045;&#1058;&#1068;\&#1052;&#1086;&#1080;%20&#1076;&#1086;&#1082;&#1091;&#1084;&#1077;&#1085;&#1090;&#1099;\&#1057;&#1084;&#1077;&#1090;&#1099;\&#1046;-&#1054;%205-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83;&#1072;&#1085;&#1089;%204%20&#1082;&#1074;.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46;-&#1054;%205-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~504795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2001%20&#1075;&#1086;&#1076;\&#1052;&#1077;&#1089;&#1103;&#1095;&#1085;&#1072;&#1103;%20&#1086;&#1090;&#1095;&#1077;&#1090;&#1085;&#1086;&#1089;&#1090;&#1100;\&#1054;&#1044;200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GRES.2007.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Nechesov.REKDEPNEW.000\&#1056;&#1072;&#1073;&#1086;&#1095;&#1080;&#1081;%20&#1089;&#1090;&#1086;&#1083;\&#1058;&#1072;&#1088;&#1080;&#1092;&#1099;%202007\28%20&#1085;&#1086;&#1103;&#1073;&#1088;&#1103;%20&#1087;&#1086;&#1089;&#1083;&#1077;%20&#1047;&#1057;&#1050;\&#1074;%20&#1060;&#1057;&#1058;%20&#1090;&#1072;&#1088;&#1080;&#1092;&#1099;%20&#1085;&#1072;%202007\&#1044;&#1083;&#1103;%20&#1060;&#1057;&#1058;%20&#1087;&#1088;&#1077;&#1076;&#1077;&#1083;&#1100;&#1085;&#1099;&#1077;%202007\&#1050;&#1088;&#1072;&#1089;&#1085;&#1086;&#1076;&#1072;&#1088;&#1089;&#1082;&#1080;&#1081;%20&#1082;&#1088;&#1072;&#1081;%20&#1085;&#1072;%202007%20&#1076;&#1083;&#1103;%20&#1060;&#1057;&#1058;%2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6;&#1077;&#1082;&#1083;&#1072;&#1084;&#1085;&#1099;&#1077;%20&#1091;&#1089;&#1083;&#1091;&#1075;&#1080;%20&#1072;&#1087;&#1088;&#1077;&#1083;&#1100;%202002&#1075;.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8;&#1072;&#1088;&#1080;&#1092;&#1099;\&#1047;&#1072;&#1088;&#1087;&#1083;&#1072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&#1045;&#1043;&#1045;&#1056;\&#1056;&#1072;&#1089;&#1093;&#1086;&#1076;&#1099;%20&#1085;&#1072;%20&#1089;&#1073;&#1099;&#1090;&#1086;&#1074;&#1091;&#1102;%20&#1076;&#1077;&#1103;&#1090;&#1077;&#1083;&#1100;&#1085;&#1086;&#1089;&#1090;&#1100;%20&#1043;&#1055;%20&#1085;&#1072;%202009&#1075;.%20(&#1076;&#1083;&#1103;%20&#1086;&#1088;&#1075;&#1072;&#1085;&#1080;&#1079;&#1072;&#1094;&#1080;&#1081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2%20&#1088;&#1077;&#1075;&#1080;&#1086;&#1085;%20&#1056;&#1069;&#105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85;&#1077;&#1074;&#1079;.&#1094;&#1077;&#1085;&#1099;%20&#1074;%202013%20&#1075;\1_&#1062;&#1050;_%20&#1092;&#1072;&#1082;&#1090;%20&#1044;&#1045;&#1050;&#1040;&#1041;&#1056;&#1068;%20&#1076;&#1083;&#1103;%20&#1042;.&#1040;.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8\&#1052;&#1086;&#1085;&#1080;&#1090;&#1086;&#1088;&#1080;&#1085;&#1075;&#1080;%20&#1074;%20&#1060;&#1057;&#1058;%20&#1079;&#1072;%202008&#1075;\&#1053;&#1072;%20&#1086;&#1090;&#1087;&#1088;&#1072;&#1074;&#1082;&#1091;%20&#1095;&#1077;&#1088;&#1077;&#1079;%20&#1045;&#1048;&#1040;&#1057;\&#1055;&#1088;&#1077;&#1076;&#1077;&#1083;&#1100;&#1085;&#1099;&#1077;%20&#1091;&#1088;&#1086;&#1074;&#1085;&#1080;_2008&#1075;\predel.elek.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60;&#1086;&#1088;&#1084;&#1072;%2046-&#1045;&#1045;%20&#1087;&#1086;&#1083;&#1077;&#1079;&#1085;&#1099;&#1081;%20&#1086;&#1090;&#1087;&#1091;&#1089;&#1082;%202012\1%2046EE.2011(v1.2)%20&#1103;&#1085;&#1074;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9335~1\LOCALS~1\Temp\bat\prover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январь"/>
      <sheetName val="Сб. над. янв."/>
      <sheetName val="факт февр"/>
      <sheetName val="Тариф февр"/>
      <sheetName val="оборонк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Анализ"/>
      <sheetName val="TEHSHEET"/>
    </sheetNames>
    <sheetDataSet>
      <sheetData sheetId="2">
        <row r="29">
          <cell r="E29">
            <v>0</v>
          </cell>
        </row>
        <row r="30">
          <cell r="E30">
            <v>0</v>
          </cell>
        </row>
        <row r="41">
          <cell r="E41">
            <v>0</v>
          </cell>
        </row>
        <row r="44">
          <cell r="E44">
            <v>0</v>
          </cell>
        </row>
        <row r="49">
          <cell r="E49">
            <v>0</v>
          </cell>
        </row>
        <row r="50">
          <cell r="E50">
            <v>0</v>
          </cell>
        </row>
        <row r="55">
          <cell r="E55">
            <v>0</v>
          </cell>
        </row>
        <row r="59">
          <cell r="E59">
            <v>0</v>
          </cell>
        </row>
        <row r="63">
          <cell r="E63">
            <v>0</v>
          </cell>
        </row>
        <row r="71">
          <cell r="E71">
            <v>0</v>
          </cell>
        </row>
        <row r="77">
          <cell r="E77">
            <v>0</v>
          </cell>
        </row>
        <row r="80">
          <cell r="E80">
            <v>0</v>
          </cell>
        </row>
        <row r="92">
          <cell r="E92">
            <v>0</v>
          </cell>
        </row>
        <row r="96">
          <cell r="E9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7">
          <cell r="E117">
            <v>0</v>
          </cell>
        </row>
        <row r="132">
          <cell r="E132">
            <v>0</v>
          </cell>
        </row>
        <row r="137">
          <cell r="E137">
            <v>0</v>
          </cell>
        </row>
        <row r="138">
          <cell r="E138">
            <v>0</v>
          </cell>
        </row>
        <row r="147">
          <cell r="E147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4">
        <row r="8">
          <cell r="F8" t="str">
            <v>Ставропольский край</v>
          </cell>
        </row>
        <row r="10">
          <cell r="F10">
            <v>2013</v>
          </cell>
        </row>
        <row r="13">
          <cell r="F13" t="str">
            <v>ОАО "Горэлектросеть" (г. Кисловодск)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Лист1 (2)"/>
      <sheetName val="2007 баланс Ф1 РЭК"/>
      <sheetName val="Регион по фед"/>
      <sheetName val="КОРРектировка"/>
      <sheetName val="2007 Ф3.1. РЭК"/>
    </sheetNames>
    <sheetDataSet>
      <sheetData sheetId="0">
        <row r="1">
          <cell r="G1" t="str">
            <v>Титульный лист</v>
          </cell>
        </row>
        <row r="2">
          <cell r="A2" t="str">
            <v>БАЛАНС ЭЛЕКТРИЧЕСКОЙ ЭНЕРГИИ ЭНЕРГОСНАБЖАЮЩЕЙ ОРГАНИЗАЦИИ (АО-ЭНЕРГО), ЭНЕРГОСБЫТОВОЙ ОРГАНИЗАЦИИ НА ПЛАНИРУЕМЫЙ ПЕРИОД</v>
          </cell>
        </row>
        <row r="6">
          <cell r="A6" t="str">
            <v>Наименование организации:</v>
          </cell>
          <cell r="B6" t="str">
            <v>Регоинальная энергетическая комиссия - департамент цен и тарифов Краснодарского края</v>
          </cell>
        </row>
        <row r="7">
          <cell r="A7" t="str">
            <v>Почтовый адрес:</v>
          </cell>
          <cell r="B7" t="str">
            <v>Красная ул. Д. 22, г. Краснодар, 350063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29533775</v>
          </cell>
          <cell r="B12" t="str">
            <v>75.11.21</v>
          </cell>
          <cell r="C12" t="str">
            <v>97410</v>
          </cell>
          <cell r="D12" t="str">
            <v>03401364000</v>
          </cell>
          <cell r="E12" t="str">
            <v>23195</v>
          </cell>
          <cell r="F12" t="str">
            <v>81</v>
          </cell>
          <cell r="G12" t="str">
            <v>13</v>
          </cell>
        </row>
        <row r="14">
          <cell r="A14" t="str">
            <v>Период регулирования</v>
          </cell>
          <cell r="B14">
            <v>2007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3"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34">
          <cell r="E34">
            <v>0</v>
          </cell>
        </row>
        <row r="35">
          <cell r="E35">
            <v>0</v>
          </cell>
        </row>
        <row r="47">
          <cell r="E47">
            <v>0</v>
          </cell>
        </row>
        <row r="49">
          <cell r="G49" t="str">
            <v>Ставка налога с учетом регрессивной шкалы-</v>
          </cell>
        </row>
        <row r="50">
          <cell r="E50">
            <v>0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57">
          <cell r="E57">
            <v>0</v>
          </cell>
        </row>
        <row r="58">
          <cell r="E58">
            <v>0</v>
          </cell>
        </row>
        <row r="60">
          <cell r="E60">
            <v>0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66">
          <cell r="E66">
            <v>0</v>
          </cell>
        </row>
        <row r="70">
          <cell r="E70">
            <v>0</v>
          </cell>
        </row>
        <row r="74">
          <cell r="E74">
            <v>0</v>
          </cell>
        </row>
        <row r="82">
          <cell r="E82">
            <v>0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95">
          <cell r="E95">
            <v>0</v>
          </cell>
        </row>
        <row r="99">
          <cell r="E99">
            <v>0</v>
          </cell>
        </row>
        <row r="100">
          <cell r="G100" t="str">
            <v>Ставка налога - 
Льготы - </v>
          </cell>
        </row>
        <row r="112">
          <cell r="E112">
            <v>0</v>
          </cell>
        </row>
        <row r="113">
          <cell r="E113">
            <v>0</v>
          </cell>
        </row>
        <row r="134">
          <cell r="E13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7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154.415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</v>
          </cell>
        </row>
        <row r="38">
          <cell r="I38">
            <v>1814.295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2152.063421052632</v>
          </cell>
        </row>
        <row r="78">
          <cell r="I78">
            <v>500</v>
          </cell>
        </row>
        <row r="79">
          <cell r="I79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вод"/>
      <sheetName val="Дополнительные средства"/>
      <sheetName val="TEHSHEET"/>
      <sheetName val="Заголовок"/>
      <sheetName val="regs"/>
      <sheetName val="Регионы"/>
      <sheetName val="Лист1"/>
    </sheetNames>
    <sheetDataSet>
      <sheetData sheetId="5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4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 РЭК"/>
      <sheetName val="2007 потери (помес)"/>
      <sheetName val="2007 потери"/>
      <sheetName val="Мощность"/>
      <sheetName val="2007 РЭК (тепло)"/>
      <sheetName val="2007"/>
      <sheetName val="2005"/>
    </sheetNames>
    <sheetDataSet>
      <sheetData sheetId="0">
        <row r="14">
          <cell r="B14">
            <v>2007</v>
          </cell>
        </row>
      </sheetData>
      <sheetData sheetId="6">
        <row r="6">
          <cell r="D6">
            <v>7041.61</v>
          </cell>
          <cell r="E6">
            <v>631.76</v>
          </cell>
          <cell r="F6">
            <v>582.3499999999999</v>
          </cell>
          <cell r="G6">
            <v>632.54</v>
          </cell>
          <cell r="H6">
            <v>595.12</v>
          </cell>
          <cell r="I6">
            <v>529.8499999999999</v>
          </cell>
          <cell r="J6">
            <v>516.87</v>
          </cell>
          <cell r="K6">
            <v>541.23</v>
          </cell>
          <cell r="L6">
            <v>549.48</v>
          </cell>
          <cell r="M6">
            <v>535.37</v>
          </cell>
          <cell r="N6">
            <v>644.78</v>
          </cell>
          <cell r="O6">
            <v>631.46</v>
          </cell>
          <cell r="P6">
            <v>650.8000000000001</v>
          </cell>
        </row>
        <row r="7">
          <cell r="D7">
            <v>5624.999999999999</v>
          </cell>
          <cell r="E7">
            <v>518.1</v>
          </cell>
          <cell r="F7">
            <v>473.4</v>
          </cell>
          <cell r="G7">
            <v>513.5</v>
          </cell>
          <cell r="H7">
            <v>479.2</v>
          </cell>
          <cell r="I7">
            <v>436.9</v>
          </cell>
          <cell r="J7">
            <v>422.2</v>
          </cell>
          <cell r="K7">
            <v>427.3</v>
          </cell>
          <cell r="L7">
            <v>437</v>
          </cell>
          <cell r="M7">
            <v>384.2</v>
          </cell>
          <cell r="N7">
            <v>496.5</v>
          </cell>
          <cell r="O7">
            <v>505</v>
          </cell>
          <cell r="P7">
            <v>531.7</v>
          </cell>
        </row>
        <row r="8">
          <cell r="D8">
            <v>429</v>
          </cell>
          <cell r="E8">
            <v>28</v>
          </cell>
          <cell r="F8">
            <v>29.5</v>
          </cell>
          <cell r="G8">
            <v>47</v>
          </cell>
          <cell r="H8">
            <v>53</v>
          </cell>
          <cell r="I8">
            <v>54</v>
          </cell>
          <cell r="J8">
            <v>55.5</v>
          </cell>
          <cell r="K8">
            <v>46.5</v>
          </cell>
          <cell r="L8">
            <v>16</v>
          </cell>
          <cell r="M8">
            <v>7.5</v>
          </cell>
          <cell r="N8">
            <v>25.5</v>
          </cell>
          <cell r="O8">
            <v>30.5</v>
          </cell>
          <cell r="P8">
            <v>36</v>
          </cell>
        </row>
        <row r="9">
          <cell r="D9">
            <v>0</v>
          </cell>
        </row>
        <row r="10">
          <cell r="D10">
            <v>5195.999999999999</v>
          </cell>
          <cell r="E10">
            <v>490.1</v>
          </cell>
          <cell r="F10">
            <v>443.9</v>
          </cell>
          <cell r="G10">
            <v>466.5</v>
          </cell>
          <cell r="H10">
            <v>426.2</v>
          </cell>
          <cell r="I10">
            <v>382.9</v>
          </cell>
          <cell r="J10">
            <v>366.7</v>
          </cell>
          <cell r="K10">
            <v>380.8</v>
          </cell>
          <cell r="L10">
            <v>421</v>
          </cell>
          <cell r="M10">
            <v>376.7</v>
          </cell>
          <cell r="N10">
            <v>471</v>
          </cell>
          <cell r="O10">
            <v>474.5</v>
          </cell>
          <cell r="P10">
            <v>495.7</v>
          </cell>
        </row>
        <row r="11">
          <cell r="D11">
            <v>884.1999999999999</v>
          </cell>
          <cell r="E11">
            <v>63.4</v>
          </cell>
          <cell r="F11">
            <v>63.4</v>
          </cell>
          <cell r="G11">
            <v>68.4</v>
          </cell>
          <cell r="H11">
            <v>67.6</v>
          </cell>
          <cell r="I11">
            <v>57.4</v>
          </cell>
          <cell r="J11">
            <v>62.2</v>
          </cell>
          <cell r="K11">
            <v>72.4</v>
          </cell>
          <cell r="L11">
            <v>72.7</v>
          </cell>
          <cell r="M11">
            <v>107.3</v>
          </cell>
          <cell r="N11">
            <v>102.8</v>
          </cell>
          <cell r="O11">
            <v>78.2</v>
          </cell>
          <cell r="P11">
            <v>68.4</v>
          </cell>
        </row>
        <row r="12">
          <cell r="D12">
            <v>532.41</v>
          </cell>
          <cell r="E12">
            <v>50.26</v>
          </cell>
          <cell r="F12">
            <v>45.55</v>
          </cell>
          <cell r="G12">
            <v>50.64</v>
          </cell>
          <cell r="H12">
            <v>48.32</v>
          </cell>
          <cell r="I12">
            <v>35.55</v>
          </cell>
          <cell r="J12">
            <v>32.47</v>
          </cell>
          <cell r="K12">
            <v>41.53</v>
          </cell>
          <cell r="L12">
            <v>39.78</v>
          </cell>
          <cell r="M12">
            <v>43.87</v>
          </cell>
          <cell r="N12">
            <v>45.48</v>
          </cell>
          <cell r="O12">
            <v>48.26</v>
          </cell>
          <cell r="P12">
            <v>50.7</v>
          </cell>
        </row>
        <row r="13">
          <cell r="D13">
            <v>15861</v>
          </cell>
          <cell r="E13">
            <v>1491.5</v>
          </cell>
          <cell r="F13">
            <v>1397.8</v>
          </cell>
          <cell r="G13">
            <v>1447</v>
          </cell>
          <cell r="H13">
            <v>1198.1</v>
          </cell>
          <cell r="I13">
            <v>1135.4</v>
          </cell>
          <cell r="J13">
            <v>1152.2</v>
          </cell>
          <cell r="K13">
            <v>1249.2</v>
          </cell>
          <cell r="L13">
            <v>1333.5</v>
          </cell>
          <cell r="M13">
            <v>1198.4</v>
          </cell>
          <cell r="N13">
            <v>1269.6</v>
          </cell>
          <cell r="O13">
            <v>1434.6</v>
          </cell>
          <cell r="P13">
            <v>1553.7</v>
          </cell>
        </row>
        <row r="14">
          <cell r="D14">
            <v>15756</v>
          </cell>
          <cell r="E14">
            <v>1484.5</v>
          </cell>
          <cell r="F14">
            <v>1389.8</v>
          </cell>
          <cell r="G14">
            <v>1436</v>
          </cell>
          <cell r="H14">
            <v>1188.1</v>
          </cell>
          <cell r="I14">
            <v>1126.4</v>
          </cell>
          <cell r="J14">
            <v>1142.2</v>
          </cell>
          <cell r="K14">
            <v>1239.2</v>
          </cell>
          <cell r="L14">
            <v>1326.5</v>
          </cell>
          <cell r="M14">
            <v>1191.4</v>
          </cell>
          <cell r="N14">
            <v>1261.6</v>
          </cell>
          <cell r="O14">
            <v>1423.6</v>
          </cell>
          <cell r="P14">
            <v>1546.7</v>
          </cell>
        </row>
        <row r="15">
          <cell r="D15">
            <v>105</v>
          </cell>
          <cell r="E15">
            <v>7</v>
          </cell>
          <cell r="F15">
            <v>8</v>
          </cell>
          <cell r="G15">
            <v>11</v>
          </cell>
          <cell r="H15">
            <v>10</v>
          </cell>
          <cell r="I15">
            <v>9</v>
          </cell>
          <cell r="J15">
            <v>10</v>
          </cell>
          <cell r="K15">
            <v>10</v>
          </cell>
          <cell r="L15">
            <v>7</v>
          </cell>
          <cell r="M15">
            <v>7</v>
          </cell>
          <cell r="N15">
            <v>8</v>
          </cell>
          <cell r="O15">
            <v>11</v>
          </cell>
          <cell r="P15">
            <v>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17034.000000000004</v>
          </cell>
          <cell r="E18">
            <v>1593.0800000000002</v>
          </cell>
          <cell r="F18">
            <v>1497.7800000000004</v>
          </cell>
          <cell r="G18">
            <v>1540.9800000000002</v>
          </cell>
          <cell r="H18">
            <v>1287.1799999999998</v>
          </cell>
          <cell r="I18">
            <v>1215.8999999999999</v>
          </cell>
          <cell r="J18">
            <v>1226.7</v>
          </cell>
          <cell r="K18">
            <v>1335.3800000000003</v>
          </cell>
          <cell r="L18">
            <v>1423.2800000000002</v>
          </cell>
          <cell r="M18">
            <v>1324.88</v>
          </cell>
          <cell r="N18">
            <v>1393.4800000000002</v>
          </cell>
          <cell r="O18">
            <v>1532.2799999999997</v>
          </cell>
          <cell r="P18">
            <v>1663.0800000000002</v>
          </cell>
        </row>
        <row r="19">
          <cell r="D19">
            <v>13155.869999999999</v>
          </cell>
          <cell r="E19">
            <v>1221.0100000000002</v>
          </cell>
          <cell r="F19">
            <v>1152.4100000000003</v>
          </cell>
          <cell r="G19">
            <v>1189.3100000000002</v>
          </cell>
          <cell r="H19">
            <v>978.8199999999999</v>
          </cell>
          <cell r="I19">
            <v>928.56</v>
          </cell>
          <cell r="J19">
            <v>967.15</v>
          </cell>
          <cell r="K19">
            <v>1027.3200000000002</v>
          </cell>
          <cell r="L19">
            <v>1111.8200000000002</v>
          </cell>
          <cell r="M19">
            <v>1041.7400000000002</v>
          </cell>
          <cell r="N19">
            <v>1070.8100000000002</v>
          </cell>
          <cell r="O19">
            <v>1225.4099999999999</v>
          </cell>
          <cell r="P19">
            <v>1241.5100000000002</v>
          </cell>
        </row>
        <row r="20">
          <cell r="D20">
            <v>779.1999999999999</v>
          </cell>
          <cell r="E20">
            <v>56.4</v>
          </cell>
          <cell r="F20">
            <v>55.4</v>
          </cell>
          <cell r="G20">
            <v>57.400000000000006</v>
          </cell>
          <cell r="H20">
            <v>57.599999999999994</v>
          </cell>
          <cell r="I20">
            <v>48.4</v>
          </cell>
          <cell r="J20">
            <v>52.2</v>
          </cell>
          <cell r="K20">
            <v>62.400000000000006</v>
          </cell>
          <cell r="L20">
            <v>65.7</v>
          </cell>
          <cell r="M20">
            <v>100.3</v>
          </cell>
          <cell r="N20">
            <v>94.8</v>
          </cell>
          <cell r="O20">
            <v>67.2</v>
          </cell>
          <cell r="P20">
            <v>61.400000000000006</v>
          </cell>
        </row>
        <row r="21">
          <cell r="D21">
            <v>1893.4599999999998</v>
          </cell>
          <cell r="E21">
            <v>202.85999999999999</v>
          </cell>
          <cell r="F21">
            <v>177.76</v>
          </cell>
          <cell r="G21">
            <v>190.06</v>
          </cell>
          <cell r="H21">
            <v>151.65</v>
          </cell>
          <cell r="I21">
            <v>139.14</v>
          </cell>
          <cell r="J21">
            <v>117.35000000000001</v>
          </cell>
          <cell r="K21">
            <v>154.26</v>
          </cell>
          <cell r="L21">
            <v>154.06</v>
          </cell>
          <cell r="M21">
            <v>89.04</v>
          </cell>
          <cell r="N21">
            <v>131.16</v>
          </cell>
          <cell r="O21">
            <v>141.56</v>
          </cell>
          <cell r="P21">
            <v>244.56</v>
          </cell>
        </row>
        <row r="22">
          <cell r="D22">
            <v>383.40000000000003</v>
          </cell>
          <cell r="E22">
            <v>44.3</v>
          </cell>
          <cell r="F22">
            <v>43.7</v>
          </cell>
          <cell r="G22">
            <v>35.7</v>
          </cell>
          <cell r="H22">
            <v>30.6</v>
          </cell>
          <cell r="I22">
            <v>31.3</v>
          </cell>
          <cell r="J22">
            <v>21.5</v>
          </cell>
          <cell r="K22">
            <v>22.9</v>
          </cell>
          <cell r="L22">
            <v>23.2</v>
          </cell>
          <cell r="M22">
            <v>25.3</v>
          </cell>
          <cell r="N22">
            <v>28.2</v>
          </cell>
          <cell r="O22">
            <v>29.6</v>
          </cell>
          <cell r="P22">
            <v>47.1</v>
          </cell>
        </row>
        <row r="23">
          <cell r="D23">
            <v>822.0699999999999</v>
          </cell>
          <cell r="E23">
            <v>68.51</v>
          </cell>
          <cell r="F23">
            <v>68.51</v>
          </cell>
          <cell r="G23">
            <v>68.51</v>
          </cell>
          <cell r="H23">
            <v>68.51</v>
          </cell>
          <cell r="I23">
            <v>68.5</v>
          </cell>
          <cell r="J23">
            <v>68.5</v>
          </cell>
          <cell r="K23">
            <v>68.5</v>
          </cell>
          <cell r="L23">
            <v>68.5</v>
          </cell>
          <cell r="M23">
            <v>68.5</v>
          </cell>
          <cell r="N23">
            <v>68.51</v>
          </cell>
          <cell r="O23">
            <v>68.51</v>
          </cell>
          <cell r="P23">
            <v>68.51</v>
          </cell>
        </row>
        <row r="24">
          <cell r="D24">
            <v>18383.523</v>
          </cell>
          <cell r="E24">
            <v>1702.0120000000002</v>
          </cell>
          <cell r="F24">
            <v>1592.6680000000003</v>
          </cell>
          <cell r="G24">
            <v>1666.217</v>
          </cell>
          <cell r="H24">
            <v>1425.9989999999998</v>
          </cell>
          <cell r="I24">
            <v>1337.177</v>
          </cell>
          <cell r="J24">
            <v>1361.481</v>
          </cell>
          <cell r="K24">
            <v>1425.2700000000002</v>
          </cell>
          <cell r="L24">
            <v>1517.477</v>
          </cell>
          <cell r="M24">
            <v>1397.1330000000003</v>
          </cell>
          <cell r="N24">
            <v>1530.4790000000003</v>
          </cell>
          <cell r="O24">
            <v>1693.83</v>
          </cell>
          <cell r="P24">
            <v>1733.7800000000002</v>
          </cell>
        </row>
        <row r="25">
          <cell r="D25">
            <v>5227.653</v>
          </cell>
          <cell r="E25">
            <v>481.002</v>
          </cell>
          <cell r="F25">
            <v>440.258</v>
          </cell>
          <cell r="G25">
            <v>476.907</v>
          </cell>
          <cell r="H25">
            <v>447.179</v>
          </cell>
          <cell r="I25">
            <v>408.617</v>
          </cell>
          <cell r="J25">
            <v>394.331</v>
          </cell>
          <cell r="K25">
            <v>397.95</v>
          </cell>
          <cell r="L25">
            <v>405.657</v>
          </cell>
          <cell r="M25">
            <v>355.393</v>
          </cell>
          <cell r="N25">
            <v>459.669</v>
          </cell>
          <cell r="O25">
            <v>468.42</v>
          </cell>
          <cell r="P25">
            <v>492.27</v>
          </cell>
        </row>
        <row r="26">
          <cell r="D26">
            <v>13155.869999999999</v>
          </cell>
          <cell r="E26">
            <v>1221.0100000000002</v>
          </cell>
          <cell r="F26">
            <v>1152.4100000000003</v>
          </cell>
          <cell r="G26">
            <v>1189.3100000000002</v>
          </cell>
          <cell r="H26">
            <v>978.8199999999999</v>
          </cell>
          <cell r="I26">
            <v>928.56</v>
          </cell>
          <cell r="J26">
            <v>967.15</v>
          </cell>
          <cell r="K26">
            <v>1027.3200000000002</v>
          </cell>
          <cell r="L26">
            <v>1111.8200000000002</v>
          </cell>
          <cell r="M26">
            <v>1041.7400000000002</v>
          </cell>
          <cell r="N26">
            <v>1070.8100000000002</v>
          </cell>
          <cell r="O26">
            <v>1225.4099999999999</v>
          </cell>
          <cell r="P26">
            <v>1241.5100000000002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1250</v>
          </cell>
          <cell r="E29">
            <v>200</v>
          </cell>
          <cell r="F29">
            <v>160</v>
          </cell>
          <cell r="G29">
            <v>160</v>
          </cell>
          <cell r="H29">
            <v>75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35</v>
          </cell>
          <cell r="N29">
            <v>95</v>
          </cell>
          <cell r="O29">
            <v>150</v>
          </cell>
          <cell r="P29">
            <v>195</v>
          </cell>
        </row>
        <row r="30">
          <cell r="D30">
            <v>0</v>
          </cell>
        </row>
        <row r="32">
          <cell r="D32">
            <v>1935658</v>
          </cell>
          <cell r="E32">
            <v>185147</v>
          </cell>
          <cell r="F32">
            <v>166491</v>
          </cell>
          <cell r="G32">
            <v>175037</v>
          </cell>
          <cell r="H32">
            <v>157130</v>
          </cell>
          <cell r="I32">
            <v>141182</v>
          </cell>
          <cell r="J32">
            <v>135100</v>
          </cell>
          <cell r="K32">
            <v>141314</v>
          </cell>
          <cell r="L32">
            <v>158535</v>
          </cell>
          <cell r="M32">
            <v>138568</v>
          </cell>
          <cell r="N32">
            <v>173088</v>
          </cell>
          <cell r="O32">
            <v>176804</v>
          </cell>
          <cell r="P32">
            <v>187262</v>
          </cell>
        </row>
        <row r="34">
          <cell r="D34">
            <v>0</v>
          </cell>
        </row>
        <row r="35">
          <cell r="D35">
            <v>18</v>
          </cell>
          <cell r="E35">
            <v>12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D36">
            <v>1676.4</v>
          </cell>
          <cell r="E36">
            <v>148</v>
          </cell>
          <cell r="F36">
            <v>142.4</v>
          </cell>
          <cell r="G36">
            <v>153.5</v>
          </cell>
          <cell r="H36">
            <v>137.8</v>
          </cell>
          <cell r="I36">
            <v>123.9</v>
          </cell>
          <cell r="J36">
            <v>118.6</v>
          </cell>
          <cell r="K36">
            <v>124.1</v>
          </cell>
          <cell r="L36">
            <v>139</v>
          </cell>
          <cell r="M36">
            <v>121.5</v>
          </cell>
          <cell r="N36">
            <v>151.9</v>
          </cell>
          <cell r="O36">
            <v>155.1</v>
          </cell>
          <cell r="P36">
            <v>160.6</v>
          </cell>
        </row>
        <row r="37">
          <cell r="D37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 сб. деят. СВОД 2012"/>
      <sheetName val="таб.8 2012"/>
      <sheetName val="Расх. на сб. деят. СВОД 2013"/>
      <sheetName val="таб.1 "/>
      <sheetName val="таб 2."/>
      <sheetName val="таб.3"/>
      <sheetName val="таб.4"/>
      <sheetName val="таб.5"/>
      <sheetName val="таб.6"/>
      <sheetName val="таб.7"/>
      <sheetName val="таб.8"/>
      <sheetName val="2. свод мат"/>
      <sheetName val="Т.1.запч"/>
      <sheetName val="Т.2. мат.АСУ"/>
      <sheetName val="3.услуги пр.хар."/>
      <sheetName val="4.ГСМ"/>
      <sheetName val="6.ФЗП "/>
      <sheetName val="расч (2)"/>
      <sheetName val="ступень "/>
      <sheetName val="8. Амор 2011"/>
      <sheetName val="8. Амор 2012"/>
      <sheetName val="8. Амор 2013"/>
      <sheetName val="9.1.Страх"/>
      <sheetName val="9.3.аренда пом."/>
      <sheetName val="9.6.Вневед. охрана"/>
      <sheetName val="9.8.Инф-програм."/>
      <sheetName val="9.9.Команд 2012,"/>
      <sheetName val="9.9.Команд 2013"/>
      <sheetName val="9.10.Коммун"/>
      <sheetName val="9.11. Юрид, инф."/>
      <sheetName val="9.21.  ОТ "/>
      <sheetName val="9.23.Подг. кад"/>
      <sheetName val="9.25.Канцтов"/>
      <sheetName val="9.32 .СМИ"/>
      <sheetName val="9.33. ЕРКЦ "/>
      <sheetName val="9,38 услуги связи"/>
      <sheetName val="9,41почтовые и типогр"/>
      <sheetName val="13.5 Услуги банка"/>
      <sheetName val="13.5  Проц. по кред."/>
      <sheetName val="13.2 .Прибыль на КД "/>
      <sheetName val="13.6.имущ "/>
      <sheetName val="13.6. расч налога на 2011"/>
      <sheetName val="Прибыль на произв."/>
      <sheetName val="Содержание"/>
      <sheetName val="Содержание (3)"/>
      <sheetName val="Заголовок 1"/>
      <sheetName val="Заголовок (2)"/>
      <sheetName val="Плата за выбросы"/>
      <sheetName val="9.25. канцтов"/>
      <sheetName val="9.26.Представ."/>
      <sheetName val="9.51.Банк"/>
      <sheetName val="ступень  (2)"/>
      <sheetName val="13.1.Прибыль на произв."/>
      <sheetName val="расч"/>
      <sheetName val="расх"/>
      <sheetName val="9.8.инф-прогр."/>
      <sheetName val="таб.2"/>
      <sheetName val="Расх. на сб. деят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мощн. "/>
      <sheetName val="Баланс эл.эн "/>
      <sheetName val="Форма 1"/>
      <sheetName val="Прил 1.1."/>
      <sheetName val="Форма 2"/>
      <sheetName val="Прил. 2.1.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  <sheetName val="тех.осм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О-сбыт"/>
      <sheetName val="ГЭС"/>
      <sheetName val="ГУП"/>
      <sheetName val="ПЭС"/>
      <sheetName val="Кисл"/>
      <sheetName val="ЕЭС"/>
      <sheetName val="Невинка"/>
      <sheetName val="Желез"/>
      <sheetName val="Буд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  <sheetName val="Регионы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  <sheetName val="факт ОБор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4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>
            <v>2632033550</v>
          </cell>
          <cell r="C16" t="str">
            <v>ОАО "Ставропольэнергосбыт"</v>
          </cell>
        </row>
        <row r="18">
          <cell r="B18" t="str">
            <v>2636042391</v>
          </cell>
          <cell r="C18" t="str">
            <v>ОАО "Городские электрические сети" г. Ставрополь</v>
          </cell>
        </row>
        <row r="22">
          <cell r="N22" t="str">
            <v>2627001134</v>
          </cell>
          <cell r="O22" t="str">
            <v>МУП "Горэлектросеть" г. Железноводск</v>
          </cell>
        </row>
      </sheetData>
      <sheetData sheetId="7">
        <row r="8">
          <cell r="P8">
            <v>1653.8</v>
          </cell>
        </row>
        <row r="9">
          <cell r="P9">
            <v>2.134</v>
          </cell>
        </row>
        <row r="14">
          <cell r="H14">
            <v>629270.9</v>
          </cell>
          <cell r="I14">
            <v>81327.9</v>
          </cell>
          <cell r="J14">
            <v>277.3</v>
          </cell>
          <cell r="L14">
            <v>956.5</v>
          </cell>
          <cell r="M14">
            <v>10507.6</v>
          </cell>
          <cell r="N14">
            <v>27.9</v>
          </cell>
          <cell r="O14">
            <v>554.9</v>
          </cell>
          <cell r="Q14">
            <v>214.8</v>
          </cell>
          <cell r="R14">
            <v>42.9</v>
          </cell>
          <cell r="S14">
            <v>46.5</v>
          </cell>
        </row>
        <row r="15">
          <cell r="H15">
            <v>743.8</v>
          </cell>
          <cell r="I15">
            <v>90.92</v>
          </cell>
          <cell r="J15">
            <v>0.31</v>
          </cell>
          <cell r="K15">
            <v>20.263</v>
          </cell>
          <cell r="L15">
            <v>1.13</v>
          </cell>
          <cell r="M15">
            <v>12.42</v>
          </cell>
          <cell r="N15">
            <v>0.033</v>
          </cell>
          <cell r="O15">
            <v>0.6603</v>
          </cell>
          <cell r="Q15">
            <v>0.24</v>
          </cell>
          <cell r="R15">
            <v>0.048</v>
          </cell>
          <cell r="S15">
            <v>0.055</v>
          </cell>
        </row>
        <row r="17">
          <cell r="P17">
            <v>52.2</v>
          </cell>
        </row>
        <row r="18">
          <cell r="H18">
            <v>579222.7</v>
          </cell>
          <cell r="I18">
            <v>38171</v>
          </cell>
          <cell r="J18">
            <v>4215.8</v>
          </cell>
          <cell r="K18">
            <v>8896</v>
          </cell>
          <cell r="L18">
            <v>1059.4</v>
          </cell>
          <cell r="M18">
            <v>10977.46</v>
          </cell>
          <cell r="N18">
            <v>217.31</v>
          </cell>
          <cell r="O18">
            <v>818.61</v>
          </cell>
          <cell r="P18">
            <v>929.81</v>
          </cell>
          <cell r="Q18">
            <v>43.2</v>
          </cell>
          <cell r="R18">
            <v>7.49</v>
          </cell>
          <cell r="S18">
            <v>22.2</v>
          </cell>
        </row>
        <row r="19">
          <cell r="H19">
            <v>152914.79</v>
          </cell>
          <cell r="I19">
            <v>10077.14</v>
          </cell>
          <cell r="J19">
            <v>1113</v>
          </cell>
          <cell r="K19">
            <v>2348.54</v>
          </cell>
          <cell r="L19">
            <v>278.62</v>
          </cell>
          <cell r="M19">
            <v>2898.05</v>
          </cell>
          <cell r="N19">
            <v>57.37</v>
          </cell>
          <cell r="O19">
            <v>216.11</v>
          </cell>
          <cell r="P19">
            <v>248.26</v>
          </cell>
          <cell r="Q19">
            <v>11.4</v>
          </cell>
          <cell r="R19">
            <v>1.98</v>
          </cell>
          <cell r="S19">
            <v>5.86</v>
          </cell>
        </row>
        <row r="20">
          <cell r="H20">
            <v>274292</v>
          </cell>
          <cell r="I20">
            <v>20312</v>
          </cell>
          <cell r="J20">
            <v>1546.24</v>
          </cell>
          <cell r="K20">
            <v>6477.8</v>
          </cell>
          <cell r="L20">
            <v>160.24</v>
          </cell>
          <cell r="M20">
            <v>8237.07</v>
          </cell>
          <cell r="O20">
            <v>488.4</v>
          </cell>
          <cell r="P20">
            <v>214.49</v>
          </cell>
          <cell r="S20">
            <v>50.3</v>
          </cell>
        </row>
        <row r="21">
          <cell r="H21">
            <v>72052.1</v>
          </cell>
          <cell r="I21">
            <v>622143</v>
          </cell>
          <cell r="L21">
            <v>43.36</v>
          </cell>
          <cell r="P21">
            <v>57265.76</v>
          </cell>
        </row>
        <row r="27">
          <cell r="H27">
            <v>337734.418</v>
          </cell>
          <cell r="M27">
            <v>220.578</v>
          </cell>
        </row>
        <row r="28">
          <cell r="H28">
            <v>65951.393</v>
          </cell>
          <cell r="M28">
            <v>60.604</v>
          </cell>
        </row>
        <row r="29">
          <cell r="H29">
            <v>84.381</v>
          </cell>
          <cell r="M29">
            <v>0.078</v>
          </cell>
        </row>
        <row r="32">
          <cell r="H32">
            <v>871511.44</v>
          </cell>
          <cell r="I32">
            <v>53238.85</v>
          </cell>
          <cell r="J32">
            <v>3372</v>
          </cell>
          <cell r="K32">
            <v>6874.05999999999</v>
          </cell>
          <cell r="L32">
            <v>1522.34</v>
          </cell>
          <cell r="M32">
            <v>3818.29800000001</v>
          </cell>
          <cell r="N32">
            <v>816.19</v>
          </cell>
          <cell r="O32">
            <v>662.96</v>
          </cell>
          <cell r="P32">
            <v>286.1100000000006</v>
          </cell>
          <cell r="Q32">
            <v>386.41</v>
          </cell>
          <cell r="R32">
            <v>116.1</v>
          </cell>
          <cell r="S32">
            <v>34.3</v>
          </cell>
        </row>
        <row r="35">
          <cell r="H35">
            <v>175212.54</v>
          </cell>
          <cell r="K35">
            <v>1040.54</v>
          </cell>
          <cell r="M35">
            <v>1050.5</v>
          </cell>
          <cell r="N35">
            <v>620.8</v>
          </cell>
        </row>
        <row r="36">
          <cell r="L36">
            <v>1242</v>
          </cell>
        </row>
        <row r="39">
          <cell r="H39">
            <v>199189.2</v>
          </cell>
          <cell r="I39">
            <v>6723.5</v>
          </cell>
          <cell r="J39">
            <v>500</v>
          </cell>
          <cell r="K39">
            <v>250</v>
          </cell>
          <cell r="O39">
            <v>462.51</v>
          </cell>
          <cell r="R39">
            <v>1</v>
          </cell>
        </row>
        <row r="41">
          <cell r="H41">
            <v>199189.2</v>
          </cell>
          <cell r="I41">
            <v>6723.5</v>
          </cell>
          <cell r="J41">
            <v>500</v>
          </cell>
          <cell r="K41">
            <v>250</v>
          </cell>
          <cell r="O41">
            <v>462.51</v>
          </cell>
          <cell r="R41">
            <v>1</v>
          </cell>
        </row>
        <row r="42">
          <cell r="H42">
            <v>72837.6</v>
          </cell>
          <cell r="I42">
            <v>3774.26</v>
          </cell>
          <cell r="J42">
            <v>718.2</v>
          </cell>
          <cell r="K42">
            <v>1231.4</v>
          </cell>
          <cell r="L42">
            <v>129.3</v>
          </cell>
          <cell r="M42">
            <v>77.35</v>
          </cell>
          <cell r="N42">
            <v>36.34</v>
          </cell>
          <cell r="O42">
            <v>68.23</v>
          </cell>
          <cell r="P42">
            <v>33.96</v>
          </cell>
          <cell r="Q42">
            <v>7.14</v>
          </cell>
          <cell r="S42">
            <v>4.32</v>
          </cell>
        </row>
        <row r="43">
          <cell r="H43">
            <v>119186.4</v>
          </cell>
          <cell r="I43">
            <v>3969.9</v>
          </cell>
          <cell r="J43">
            <v>436.09</v>
          </cell>
          <cell r="K43">
            <v>1603.1</v>
          </cell>
          <cell r="L43">
            <v>59.3</v>
          </cell>
          <cell r="M43">
            <v>239.79</v>
          </cell>
          <cell r="N43">
            <v>6.69</v>
          </cell>
          <cell r="O43">
            <v>167.58</v>
          </cell>
          <cell r="P43">
            <v>182.31</v>
          </cell>
          <cell r="Q43">
            <v>2.25</v>
          </cell>
          <cell r="S43">
            <v>1.36</v>
          </cell>
        </row>
      </sheetData>
      <sheetData sheetId="9">
        <row r="13">
          <cell r="F13">
            <v>23.99257</v>
          </cell>
        </row>
        <row r="14">
          <cell r="F14">
            <v>14.51323</v>
          </cell>
        </row>
        <row r="15">
          <cell r="F15">
            <v>25.90113</v>
          </cell>
        </row>
        <row r="16">
          <cell r="F16">
            <v>603.06399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55.92138</v>
          </cell>
        </row>
        <row r="21">
          <cell r="F21">
            <v>14.76281</v>
          </cell>
        </row>
        <row r="22">
          <cell r="F22">
            <v>0</v>
          </cell>
        </row>
        <row r="23">
          <cell r="F23">
            <v>25.60978</v>
          </cell>
        </row>
        <row r="24">
          <cell r="F24">
            <v>763.7648899999999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763.7648899999999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763.7648899999999</v>
          </cell>
        </row>
        <row r="46">
          <cell r="F46">
            <v>0</v>
          </cell>
        </row>
        <row r="48">
          <cell r="F48">
            <v>0</v>
          </cell>
        </row>
      </sheetData>
      <sheetData sheetId="10">
        <row r="12">
          <cell r="H12">
            <v>4273.803</v>
          </cell>
          <cell r="I12">
            <v>345.567</v>
          </cell>
        </row>
        <row r="13">
          <cell r="I13">
            <v>4152.2559999999985</v>
          </cell>
          <cell r="J13">
            <v>4.604</v>
          </cell>
        </row>
        <row r="14">
          <cell r="J14">
            <v>2706.4150000000004</v>
          </cell>
        </row>
        <row r="15">
          <cell r="I15">
            <v>46.96</v>
          </cell>
        </row>
        <row r="16">
          <cell r="G16">
            <v>5741.011</v>
          </cell>
          <cell r="H16">
            <v>147.306</v>
          </cell>
          <cell r="I16">
            <v>143.677</v>
          </cell>
        </row>
        <row r="18">
          <cell r="G18">
            <v>357.983</v>
          </cell>
          <cell r="H18">
            <v>107.265</v>
          </cell>
          <cell r="I18">
            <v>326.42</v>
          </cell>
          <cell r="J18">
            <v>392.987</v>
          </cell>
        </row>
        <row r="22">
          <cell r="G22">
            <v>763.658</v>
          </cell>
          <cell r="H22">
            <v>156.984</v>
          </cell>
          <cell r="I22">
            <v>1655.625</v>
          </cell>
          <cell r="J22">
            <v>2318.032</v>
          </cell>
        </row>
      </sheetData>
      <sheetData sheetId="11">
        <row r="12">
          <cell r="H12">
            <v>634.35</v>
          </cell>
          <cell r="I12">
            <v>53.699</v>
          </cell>
        </row>
        <row r="13">
          <cell r="I13">
            <v>620.3579999999998</v>
          </cell>
          <cell r="J13">
            <v>0.797</v>
          </cell>
        </row>
        <row r="14">
          <cell r="J14">
            <v>422.87299999999993</v>
          </cell>
        </row>
        <row r="15">
          <cell r="I15">
            <v>7.35</v>
          </cell>
        </row>
        <row r="16">
          <cell r="G16">
            <v>846.4889999999999</v>
          </cell>
          <cell r="H16">
            <v>26.512</v>
          </cell>
          <cell r="I16">
            <v>23.752</v>
          </cell>
        </row>
        <row r="18">
          <cell r="G18">
            <v>55.148</v>
          </cell>
          <cell r="H18">
            <v>18.628</v>
          </cell>
          <cell r="I18">
            <v>51.198</v>
          </cell>
          <cell r="J18">
            <v>68.463</v>
          </cell>
        </row>
        <row r="22">
          <cell r="G22">
            <v>103.292</v>
          </cell>
          <cell r="H22">
            <v>21.079</v>
          </cell>
          <cell r="I22">
            <v>231.088</v>
          </cell>
          <cell r="J22">
            <v>355.207</v>
          </cell>
        </row>
      </sheetData>
      <sheetData sheetId="12">
        <row r="5">
          <cell r="D5">
            <v>5205231.970117898</v>
          </cell>
        </row>
        <row r="6">
          <cell r="D6">
            <v>6574.135200000001</v>
          </cell>
        </row>
        <row r="7">
          <cell r="D7">
            <v>79.17744025279396</v>
          </cell>
        </row>
        <row r="8">
          <cell r="D8">
            <v>576025.8300000001</v>
          </cell>
        </row>
        <row r="9">
          <cell r="D9">
            <v>109546.14</v>
          </cell>
        </row>
        <row r="10">
          <cell r="D10">
            <v>465482.76</v>
          </cell>
        </row>
        <row r="11">
          <cell r="D11">
            <v>383572.13</v>
          </cell>
        </row>
        <row r="12">
          <cell r="D12">
            <v>81910.63</v>
          </cell>
        </row>
        <row r="13">
          <cell r="D13">
            <v>104.8</v>
          </cell>
        </row>
        <row r="14">
          <cell r="D14">
            <v>78.15899809160307</v>
          </cell>
        </row>
        <row r="15">
          <cell r="D15">
            <v>996.93</v>
          </cell>
        </row>
        <row r="16">
          <cell r="D16">
            <v>5781257.800117898</v>
          </cell>
        </row>
        <row r="19">
          <cell r="J19">
            <v>603.06399</v>
          </cell>
        </row>
        <row r="20">
          <cell r="D20">
            <v>763.7648899999999</v>
          </cell>
          <cell r="J20">
            <v>0</v>
          </cell>
        </row>
        <row r="21">
          <cell r="D21">
            <v>2.0048</v>
          </cell>
        </row>
        <row r="22">
          <cell r="D22">
            <v>38.096812150837984</v>
          </cell>
        </row>
        <row r="23">
          <cell r="D23">
            <v>52.2</v>
          </cell>
          <cell r="G23">
            <v>0</v>
          </cell>
          <cell r="H23">
            <v>52.2</v>
          </cell>
          <cell r="I23">
            <v>0</v>
          </cell>
          <cell r="J23">
            <v>0</v>
          </cell>
        </row>
        <row r="24">
          <cell r="D24">
            <v>1007371.78</v>
          </cell>
          <cell r="G24">
            <v>70118</v>
          </cell>
          <cell r="H24">
            <v>644580.98</v>
          </cell>
          <cell r="I24">
            <v>292672.80000000005</v>
          </cell>
          <cell r="J24">
            <v>55.92138</v>
          </cell>
        </row>
        <row r="25">
          <cell r="D25">
            <v>265738.54999999993</v>
          </cell>
          <cell r="G25">
            <v>18368.559999999998</v>
          </cell>
          <cell r="H25">
            <v>170171.11999999997</v>
          </cell>
          <cell r="I25">
            <v>77198.87</v>
          </cell>
          <cell r="J25">
            <v>14.76281</v>
          </cell>
        </row>
        <row r="26">
          <cell r="D26">
            <v>409184.87</v>
          </cell>
          <cell r="G26">
            <v>3512.3999999999996</v>
          </cell>
          <cell r="H26">
            <v>311778.54</v>
          </cell>
          <cell r="I26">
            <v>93893.93000000001</v>
          </cell>
          <cell r="J26">
            <v>0</v>
          </cell>
        </row>
        <row r="27">
          <cell r="D27">
            <v>1248495.7879999997</v>
          </cell>
          <cell r="G27">
            <v>91808.91999999985</v>
          </cell>
          <cell r="H27">
            <v>942639.0579999998</v>
          </cell>
          <cell r="I27">
            <v>214047.81000000003</v>
          </cell>
          <cell r="J27">
            <v>90.01671</v>
          </cell>
        </row>
        <row r="28">
          <cell r="D28">
            <v>547340.48</v>
          </cell>
          <cell r="G28">
            <v>209813.21</v>
          </cell>
          <cell r="H28">
            <v>177924.38</v>
          </cell>
          <cell r="I28">
            <v>159602.88999999996</v>
          </cell>
          <cell r="J28">
            <v>0</v>
          </cell>
        </row>
        <row r="29">
          <cell r="D29">
            <v>83199.79</v>
          </cell>
          <cell r="G29">
            <v>67856.92</v>
          </cell>
          <cell r="H29">
            <v>1242</v>
          </cell>
          <cell r="I29">
            <v>14100.869999999999</v>
          </cell>
          <cell r="J29">
            <v>0</v>
          </cell>
        </row>
        <row r="30">
          <cell r="D30">
            <v>528947.69</v>
          </cell>
          <cell r="G30">
            <v>8545.17</v>
          </cell>
          <cell r="H30">
            <v>411899.0800000001</v>
          </cell>
          <cell r="I30">
            <v>108503.44</v>
          </cell>
          <cell r="J30">
            <v>0</v>
          </cell>
        </row>
        <row r="31">
          <cell r="D31">
            <v>252613.03000000003</v>
          </cell>
          <cell r="G31">
            <v>0</v>
          </cell>
          <cell r="H31">
            <v>207126.21000000002</v>
          </cell>
          <cell r="I31">
            <v>45486.82</v>
          </cell>
          <cell r="J31">
            <v>0</v>
          </cell>
        </row>
        <row r="33">
          <cell r="D33">
            <v>252613.03000000003</v>
          </cell>
          <cell r="G33">
            <v>0</v>
          </cell>
          <cell r="H33">
            <v>207126.21000000002</v>
          </cell>
          <cell r="I33">
            <v>45486.82</v>
          </cell>
          <cell r="J33">
            <v>0</v>
          </cell>
        </row>
        <row r="34">
          <cell r="D34">
            <v>109195.97</v>
          </cell>
          <cell r="G34">
            <v>6113.7699999999995</v>
          </cell>
          <cell r="H34">
            <v>78918.1</v>
          </cell>
          <cell r="I34">
            <v>24164.1</v>
          </cell>
          <cell r="J34">
            <v>0</v>
          </cell>
        </row>
        <row r="35">
          <cell r="D35">
            <v>167138.68999999997</v>
          </cell>
          <cell r="G35">
            <v>2431.4</v>
          </cell>
          <cell r="H35">
            <v>125854.76999999999</v>
          </cell>
          <cell r="I35">
            <v>38852.52</v>
          </cell>
          <cell r="J35">
            <v>0</v>
          </cell>
        </row>
        <row r="36">
          <cell r="D36">
            <v>3924695.3328899997</v>
          </cell>
          <cell r="E36">
            <v>0</v>
          </cell>
          <cell r="F36">
            <v>0</v>
          </cell>
          <cell r="G36">
            <v>334309.33999999985</v>
          </cell>
          <cell r="H36">
            <v>2657803.3579999995</v>
          </cell>
          <cell r="I36">
            <v>931818.8700000001</v>
          </cell>
          <cell r="J36">
            <v>763.7648899999999</v>
          </cell>
        </row>
        <row r="38">
          <cell r="D38">
            <v>9705953.133007897</v>
          </cell>
          <cell r="J38">
            <v>763.7648899999999</v>
          </cell>
        </row>
        <row r="40">
          <cell r="D40">
            <v>5393.6183</v>
          </cell>
          <cell r="J40">
            <v>2.0048</v>
          </cell>
        </row>
        <row r="41">
          <cell r="D41">
            <v>1713.3882070000002</v>
          </cell>
        </row>
        <row r="42">
          <cell r="D42">
            <v>179.95254007885387</v>
          </cell>
          <cell r="J42">
            <v>38.096812150837984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e">
            <v>#NAME?</v>
          </cell>
        </row>
      </sheetData>
      <sheetData sheetId="2">
        <row r="29">
          <cell r="F29" t="str">
            <v>Да</v>
          </cell>
        </row>
      </sheetData>
      <sheetData sheetId="15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Ростовская область</v>
          </cell>
        </row>
        <row r="9">
          <cell r="D9" t="str">
            <v>ГО Ставропольского края</v>
          </cell>
        </row>
        <row r="10">
          <cell r="D10" t="str">
            <v>Георгиевский муниципальный район</v>
          </cell>
        </row>
        <row r="11">
          <cell r="D11" t="str">
            <v>Грачевский муниципальный район</v>
          </cell>
        </row>
        <row r="12">
          <cell r="D12" t="str">
            <v>Изобильненский муниципальный район</v>
          </cell>
        </row>
        <row r="13">
          <cell r="D13" t="str">
            <v>Ипатовский муниципальный район</v>
          </cell>
        </row>
        <row r="14">
          <cell r="D14" t="str">
            <v>Кировский муниципальный район</v>
          </cell>
        </row>
        <row r="15">
          <cell r="D15" t="str">
            <v>Кочубеевский муниципальный район</v>
          </cell>
        </row>
        <row r="16">
          <cell r="D16" t="str">
            <v>Красногвардейский муниципальный район</v>
          </cell>
        </row>
        <row r="17">
          <cell r="D17" t="str">
            <v>Курский муниципальный район</v>
          </cell>
        </row>
        <row r="18">
          <cell r="D18" t="str">
            <v>Левокумский муниципальный район</v>
          </cell>
        </row>
        <row r="19">
          <cell r="D19" t="str">
            <v>Минераловодский муниципальный район</v>
          </cell>
        </row>
        <row r="20">
          <cell r="D20" t="str">
            <v>Муниципальные образования города Москвы</v>
          </cell>
        </row>
        <row r="21">
          <cell r="D21" t="str">
            <v>Нефтекумский муниципальный район</v>
          </cell>
        </row>
        <row r="22">
          <cell r="D22" t="str">
            <v>Новоалександровский муниципальный район</v>
          </cell>
        </row>
        <row r="23">
          <cell r="D23" t="str">
            <v>Новоселицкий муниципальный район</v>
          </cell>
        </row>
        <row r="24">
          <cell r="D24" t="str">
            <v>Петровский муниципальный район</v>
          </cell>
        </row>
        <row r="25">
          <cell r="D25" t="str">
            <v>Предгорный муниципальный район</v>
          </cell>
        </row>
        <row r="26">
          <cell r="D26" t="str">
            <v>Советский муниципальный район</v>
          </cell>
        </row>
        <row r="27">
          <cell r="D27" t="str">
            <v>Степновский муниципальный район</v>
          </cell>
        </row>
        <row r="28">
          <cell r="D28" t="str">
            <v>Труновский муниципальный район</v>
          </cell>
        </row>
        <row r="29">
          <cell r="D29" t="str">
            <v>Туркменский муниципальный район</v>
          </cell>
        </row>
        <row r="30">
          <cell r="D30" t="str">
            <v>Шпаковский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</sheetNames>
    <sheetDataSet>
      <sheetData sheetId="2">
        <row r="16">
          <cell r="H16" t="str">
            <v>-</v>
          </cell>
        </row>
        <row r="17">
          <cell r="H17" t="str">
            <v>-</v>
          </cell>
        </row>
        <row r="18">
          <cell r="H18" t="str">
            <v>-</v>
          </cell>
        </row>
        <row r="19">
          <cell r="H19" t="str">
            <v>-</v>
          </cell>
        </row>
        <row r="20">
          <cell r="H20" t="str">
            <v>-</v>
          </cell>
        </row>
        <row r="21">
          <cell r="H21" t="str">
            <v>-</v>
          </cell>
        </row>
        <row r="22">
          <cell r="H22" t="str">
            <v>-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83">
          <cell r="D83" t="str">
            <v>2005 год</v>
          </cell>
          <cell r="E83" t="str">
            <v>2006 год</v>
          </cell>
          <cell r="F83" t="str">
            <v>2007 год</v>
          </cell>
          <cell r="I83" t="str">
            <v>2008 год</v>
          </cell>
        </row>
        <row r="84">
          <cell r="D84" t="str">
            <v>Факт</v>
          </cell>
          <cell r="E84" t="str">
            <v>Факт</v>
          </cell>
          <cell r="F84" t="str">
            <v>Отчет за I полугодие</v>
          </cell>
          <cell r="G84" t="str">
            <v>Ожидаемый</v>
          </cell>
          <cell r="H84" t="str">
            <v>Утвержденный ФСТ</v>
          </cell>
          <cell r="I84" t="str">
            <v>Расчет ГРО</v>
          </cell>
          <cell r="J84" t="str">
            <v>Расчет ФСТ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</row>
        <row r="109">
          <cell r="D109" t="str">
            <v>2005 год</v>
          </cell>
          <cell r="E109" t="str">
            <v>2006 год</v>
          </cell>
          <cell r="F109" t="str">
            <v>2007 год</v>
          </cell>
          <cell r="I109" t="str">
            <v>2008 год</v>
          </cell>
        </row>
        <row r="110">
          <cell r="D110" t="str">
            <v>Факт</v>
          </cell>
          <cell r="E110" t="str">
            <v>Факт</v>
          </cell>
          <cell r="F110" t="str">
            <v>Отчет за I полугодие</v>
          </cell>
          <cell r="G110" t="str">
            <v>Ожидаемый</v>
          </cell>
          <cell r="H110" t="str">
            <v>Утвержденный ФСТ</v>
          </cell>
          <cell r="I110" t="str">
            <v>Расчет ГРО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31">
          <cell r="D131" t="str">
            <v>-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7" width="9.140625" style="1" customWidth="1"/>
    <col min="8" max="8" width="13.28125" style="1" customWidth="1"/>
    <col min="9" max="16384" width="9.140625" style="1" customWidth="1"/>
  </cols>
  <sheetData>
    <row r="1" spans="1:8" ht="15.75">
      <c r="A1" s="1" t="s">
        <v>0</v>
      </c>
      <c r="H1" s="1" t="s">
        <v>1</v>
      </c>
    </row>
    <row r="2" ht="15.75">
      <c r="A2" s="1" t="s">
        <v>2</v>
      </c>
    </row>
    <row r="4" spans="1:11" ht="31.5">
      <c r="A4" s="2" t="s">
        <v>3</v>
      </c>
      <c r="B4" s="3">
        <v>24004</v>
      </c>
      <c r="C4" s="1" t="s">
        <v>4</v>
      </c>
      <c r="D4" s="4"/>
      <c r="E4" s="4"/>
      <c r="F4" s="4"/>
      <c r="G4" s="5"/>
      <c r="H4" s="6" t="s">
        <v>5</v>
      </c>
      <c r="I4" s="6"/>
      <c r="J4" s="6"/>
      <c r="K4" s="7" t="s">
        <v>6</v>
      </c>
    </row>
    <row r="5" spans="1:10" ht="31.5">
      <c r="A5" s="2" t="s">
        <v>7</v>
      </c>
      <c r="B5" s="3">
        <v>14217</v>
      </c>
      <c r="C5" s="1" t="s">
        <v>4</v>
      </c>
      <c r="D5" s="5"/>
      <c r="E5" s="8"/>
      <c r="F5" s="9"/>
      <c r="G5" s="5"/>
      <c r="I5" s="2"/>
      <c r="J5" s="10"/>
    </row>
    <row r="6" spans="1:10" ht="15.75">
      <c r="A6" s="2" t="s">
        <v>8</v>
      </c>
      <c r="B6" s="3">
        <v>32342</v>
      </c>
      <c r="C6" s="1" t="s">
        <v>4</v>
      </c>
      <c r="D6" s="5"/>
      <c r="E6" s="8"/>
      <c r="F6" s="9"/>
      <c r="G6" s="5"/>
      <c r="I6" s="2"/>
      <c r="J6" s="10"/>
    </row>
    <row r="7" spans="2:9" ht="15.75">
      <c r="B7" s="3"/>
      <c r="D7" s="5"/>
      <c r="E7" s="8"/>
      <c r="F7" s="5"/>
      <c r="G7" s="5"/>
      <c r="I7" s="2"/>
    </row>
    <row r="8" spans="1:9" ht="15.75">
      <c r="A8" s="2" t="s">
        <v>9</v>
      </c>
      <c r="B8" s="3">
        <f>SUM(B4:B7)</f>
        <v>70563</v>
      </c>
      <c r="C8" s="1" t="s">
        <v>4</v>
      </c>
      <c r="D8" s="5"/>
      <c r="E8" s="8"/>
      <c r="F8" s="5"/>
      <c r="G8" s="5"/>
      <c r="I8" s="2"/>
    </row>
    <row r="9" spans="2:9" ht="15.75">
      <c r="B9" s="3"/>
      <c r="D9" s="5"/>
      <c r="E9" s="8"/>
      <c r="F9" s="5"/>
      <c r="G9" s="5"/>
      <c r="I9" s="2"/>
    </row>
    <row r="10" spans="1:10" ht="15.75">
      <c r="A10" s="2" t="s">
        <v>10</v>
      </c>
      <c r="B10" s="11">
        <v>23834439</v>
      </c>
      <c r="C10" s="1" t="s">
        <v>11</v>
      </c>
      <c r="D10" s="4"/>
      <c r="E10" s="4"/>
      <c r="F10" s="4"/>
      <c r="G10" s="5"/>
      <c r="H10" s="6" t="s">
        <v>12</v>
      </c>
      <c r="I10" s="6"/>
      <c r="J10" s="6"/>
    </row>
    <row r="13" spans="2:3" ht="19.5" customHeight="1">
      <c r="B13" s="12">
        <f>B8/B10</f>
        <v>0.002960547970103261</v>
      </c>
      <c r="C13" s="1" t="s">
        <v>13</v>
      </c>
    </row>
    <row r="14" spans="2:3" ht="15.75">
      <c r="B14" s="13">
        <f>ROUND((B13*1000),2)</f>
        <v>2.96</v>
      </c>
      <c r="C14" s="1" t="s">
        <v>14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10"/>
    </row>
  </sheetData>
  <sheetProtection/>
  <mergeCells count="4">
    <mergeCell ref="D4:F4"/>
    <mergeCell ref="H4:J4"/>
    <mergeCell ref="D10:F10"/>
    <mergeCell ref="H10:J10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1234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dcterms:created xsi:type="dcterms:W3CDTF">2014-01-13T09:33:39Z</dcterms:created>
  <dcterms:modified xsi:type="dcterms:W3CDTF">2014-01-13T09:34:49Z</dcterms:modified>
  <cp:category/>
  <cp:version/>
  <cp:contentType/>
  <cp:contentStatus/>
</cp:coreProperties>
</file>