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кВт'!$A$1:$G$23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<sst xmlns="http://schemas.openxmlformats.org/spreadsheetml/2006/main" count="137" uniqueCount="21">
  <si>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</si>
  <si>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</si>
  <si>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</si>
  <si>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</si>
  <si>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</si>
  <si>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</si>
  <si>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</si>
  <si>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</si>
  <si>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</si>
  <si>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</si>
  <si>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</si>
  <si>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</si>
  <si>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</si>
  <si>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</si>
  <si>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</si>
  <si>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</si>
  <si>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</si>
  <si>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</si>
  <si>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</si>
  <si>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</si>
  <si>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АВГУСТ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</si>
</sst>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38" borderId="17" xfId="0" applyNumberFormat="1" applyFill="1" applyBorder="1" applyAlignment="1">
      <alignment horizontal="left"/>
    </xf>
    <xf numFmtId="4" fontId="9" fillId="39" borderId="17" xfId="75" applyNumberFormat="1" applyFont="1" applyFill="1" applyBorder="1" applyAlignment="1">
      <alignment horizontal="center" vertical="center" wrapText="1"/>
      <protection/>
    </xf>
    <xf numFmtId="4" fontId="0" fillId="39" borderId="17" xfId="74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9.125" style="0" hidden="1" customWidth="1" outlineLevel="1"/>
    <col min="11" max="14" width="10.75390625" style="0" hidden="1" customWidth="1" outlineLevel="1"/>
    <col min="15" max="15" width="9.125" style="0" customWidth="1" collapsed="1"/>
  </cols>
  <sheetData>
    <row r="1" spans="1:3" ht="12.75">
      <c r="A1" s="29" t="s">
        <v>20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16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9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2162.92</v>
      </c>
      <c r="E8" s="4">
        <f>SUM($J$8,L8)</f>
        <v>2501.09</v>
      </c>
      <c r="F8" s="4">
        <f>SUM($J$8,M8)</f>
        <v>3054.58</v>
      </c>
      <c r="G8" s="4">
        <f>SUM($J$8,N8)</f>
        <v>4283.429999999999</v>
      </c>
      <c r="H8" s="2"/>
      <c r="I8" s="10"/>
      <c r="J8" s="8">
        <v>966.53</v>
      </c>
      <c r="K8" s="12">
        <v>1196.39</v>
      </c>
      <c r="L8" s="12">
        <v>1534.56</v>
      </c>
      <c r="M8" s="12">
        <v>2088.05</v>
      </c>
      <c r="N8" s="12">
        <v>3316.8999999999996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3227.4700000000003</v>
      </c>
      <c r="E9" s="4">
        <f>SUM($J$9,L9)</f>
        <v>3565.64</v>
      </c>
      <c r="F9" s="4">
        <f>SUM($J$9,M9)</f>
        <v>4119.13</v>
      </c>
      <c r="G9" s="4">
        <f>SUM($J$9,N9)</f>
        <v>5347.98</v>
      </c>
      <c r="H9" s="2"/>
      <c r="I9" s="10"/>
      <c r="J9" s="8">
        <v>2031.08</v>
      </c>
      <c r="K9" s="13">
        <f>$K$8</f>
        <v>1196.39</v>
      </c>
      <c r="L9" s="13">
        <f>$L$8</f>
        <v>1534.56</v>
      </c>
      <c r="M9" s="13">
        <f>$M$8</f>
        <v>2088.05</v>
      </c>
      <c r="N9" s="13">
        <f>$N$8</f>
        <v>3316.8999999999996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4791.7</v>
      </c>
      <c r="E10" s="4">
        <f>SUM($J$10,L10)</f>
        <v>5129.87</v>
      </c>
      <c r="F10" s="4">
        <f>SUM($J$10,M10)</f>
        <v>5683.360000000001</v>
      </c>
      <c r="G10" s="4">
        <f>SUM($J$10,N10)</f>
        <v>6912.209999999999</v>
      </c>
      <c r="H10" s="2"/>
      <c r="I10" s="10"/>
      <c r="J10" s="8">
        <v>3595.31</v>
      </c>
      <c r="K10" s="13">
        <f>$K$8</f>
        <v>1196.39</v>
      </c>
      <c r="L10" s="13">
        <f>$L$8</f>
        <v>1534.56</v>
      </c>
      <c r="M10" s="13">
        <f>$M$8</f>
        <v>2088.05</v>
      </c>
      <c r="N10" s="13">
        <f>$N$8</f>
        <v>3316.8999999999996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2162.92</v>
      </c>
      <c r="E15" s="4">
        <f>SUM($J$15,L15)</f>
        <v>2501.09</v>
      </c>
      <c r="F15" s="4">
        <f>SUM($J$15,M15)</f>
        <v>3054.58</v>
      </c>
      <c r="G15" s="4">
        <f>SUM($J$15,N15)</f>
        <v>4283.429999999999</v>
      </c>
      <c r="H15" s="2"/>
      <c r="J15" s="11">
        <v>966.53</v>
      </c>
      <c r="K15" s="13">
        <f>$K$8</f>
        <v>1196.39</v>
      </c>
      <c r="L15" s="13">
        <f>$L$8</f>
        <v>1534.56</v>
      </c>
      <c r="M15" s="13">
        <f>$M$8</f>
        <v>2088.05</v>
      </c>
      <c r="N15" s="13">
        <f>$N$8</f>
        <v>3316.8999999999996</v>
      </c>
    </row>
    <row r="16" spans="1:14" ht="19.5" customHeight="1" thickBot="1">
      <c r="A16" s="16" t="s">
        <v>15</v>
      </c>
      <c r="B16" s="17"/>
      <c r="C16" s="18"/>
      <c r="D16" s="4">
        <f>SUM($J$16,K16)</f>
        <v>3927.92</v>
      </c>
      <c r="E16" s="4">
        <f>SUM($J$16,L16)</f>
        <v>4266.09</v>
      </c>
      <c r="F16" s="4">
        <f>SUM($J$16,M16)</f>
        <v>4819.58</v>
      </c>
      <c r="G16" s="4">
        <f>SUM($J$16,N16)</f>
        <v>6048.43</v>
      </c>
      <c r="H16" s="2"/>
      <c r="J16" s="11">
        <v>2731.53</v>
      </c>
      <c r="K16" s="13">
        <f>$K$8</f>
        <v>1196.39</v>
      </c>
      <c r="L16" s="13">
        <f>$L$8</f>
        <v>1534.56</v>
      </c>
      <c r="M16" s="13">
        <f>$M$8</f>
        <v>2088.05</v>
      </c>
      <c r="N16" s="13">
        <f>$N$8</f>
        <v>3316.8999999999996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K6:N6"/>
    <mergeCell ref="J6:J7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5" sqref="D15:G16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АВГУСТ 2015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17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2155.8</v>
      </c>
      <c r="E8" s="4">
        <f>SUM($J$8,L8)</f>
        <v>2493.9700000000003</v>
      </c>
      <c r="F8" s="4">
        <f>SUM($J$8,M8)</f>
        <v>3047.46</v>
      </c>
      <c r="G8" s="4">
        <f>SUM($J$8,N8)</f>
        <v>4276.3099999999995</v>
      </c>
      <c r="H8" s="2"/>
      <c r="I8" s="2"/>
      <c r="J8" s="14">
        <f>'до 150 кВт'!$J$8</f>
        <v>966.53</v>
      </c>
      <c r="K8" s="12">
        <v>1189.2700000000002</v>
      </c>
      <c r="L8" s="12">
        <v>1527.44</v>
      </c>
      <c r="M8" s="12">
        <v>2080.93</v>
      </c>
      <c r="N8" s="12">
        <v>3309.7799999999997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3220.3500000000004</v>
      </c>
      <c r="E9" s="4">
        <f>SUM($J$9,L9)</f>
        <v>3558.52</v>
      </c>
      <c r="F9" s="4">
        <f>SUM($J$9,M9)</f>
        <v>4112.01</v>
      </c>
      <c r="G9" s="4">
        <f>SUM($J$9,N9)</f>
        <v>5340.86</v>
      </c>
      <c r="H9" s="2"/>
      <c r="I9" s="2"/>
      <c r="J9" s="14">
        <f>'до 150 кВт'!$J$9</f>
        <v>2031.08</v>
      </c>
      <c r="K9" s="13">
        <f>$K$8</f>
        <v>1189.2700000000002</v>
      </c>
      <c r="L9" s="13">
        <f>$L$8</f>
        <v>1527.44</v>
      </c>
      <c r="M9" s="13">
        <f>$M$8</f>
        <v>2080.93</v>
      </c>
      <c r="N9" s="13">
        <f>$N$8</f>
        <v>3309.7799999999997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4784.58</v>
      </c>
      <c r="E10" s="4">
        <f>SUM($J$10,L10)</f>
        <v>5122.75</v>
      </c>
      <c r="F10" s="4">
        <f>SUM($J$10,M10)</f>
        <v>5676.24</v>
      </c>
      <c r="G10" s="4">
        <f>SUM($J$10,N10)</f>
        <v>6905.09</v>
      </c>
      <c r="H10" s="2"/>
      <c r="I10" s="2"/>
      <c r="J10" s="14">
        <f>'до 150 кВт'!$J$10</f>
        <v>3595.31</v>
      </c>
      <c r="K10" s="13">
        <f>$K$8</f>
        <v>1189.2700000000002</v>
      </c>
      <c r="L10" s="13">
        <f>$L$8</f>
        <v>1527.44</v>
      </c>
      <c r="M10" s="13">
        <f>$M$8</f>
        <v>2080.93</v>
      </c>
      <c r="N10" s="13">
        <f>$N$8</f>
        <v>3309.7799999999997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2155.8</v>
      </c>
      <c r="E15" s="4">
        <f>SUM($J$15,L15)</f>
        <v>2493.9700000000003</v>
      </c>
      <c r="F15" s="4">
        <f>SUM($J$15,M15)</f>
        <v>3047.46</v>
      </c>
      <c r="G15" s="4">
        <f>SUM($J$15,N15)</f>
        <v>4276.3099999999995</v>
      </c>
      <c r="H15" s="2"/>
      <c r="J15" s="15">
        <f>'до 150 кВт'!$J$15</f>
        <v>966.53</v>
      </c>
      <c r="K15" s="13">
        <f>$K$8</f>
        <v>1189.2700000000002</v>
      </c>
      <c r="L15" s="13">
        <f>$L$8</f>
        <v>1527.44</v>
      </c>
      <c r="M15" s="13">
        <f>$M$8</f>
        <v>2080.93</v>
      </c>
      <c r="N15" s="13">
        <f>$N$8</f>
        <v>3309.7799999999997</v>
      </c>
    </row>
    <row r="16" spans="1:14" ht="19.5" customHeight="1" thickBot="1">
      <c r="A16" s="16" t="s">
        <v>15</v>
      </c>
      <c r="B16" s="17"/>
      <c r="C16" s="18"/>
      <c r="D16" s="4">
        <f>SUM($J$16,K16)</f>
        <v>3920.8</v>
      </c>
      <c r="E16" s="4">
        <f>SUM($J$16,L16)</f>
        <v>4258.97</v>
      </c>
      <c r="F16" s="4">
        <f>SUM($J$16,M16)</f>
        <v>4812.46</v>
      </c>
      <c r="G16" s="4">
        <f>SUM($J$16,N16)</f>
        <v>6041.3099999999995</v>
      </c>
      <c r="H16" s="2"/>
      <c r="J16" s="15">
        <f>'до 150 кВт'!$J$16</f>
        <v>2731.53</v>
      </c>
      <c r="K16" s="13">
        <f>$K$8</f>
        <v>1189.2700000000002</v>
      </c>
      <c r="L16" s="13">
        <f>$L$8</f>
        <v>1527.44</v>
      </c>
      <c r="M16" s="13">
        <f>$M$8</f>
        <v>2080.93</v>
      </c>
      <c r="N16" s="13">
        <f>$N$8</f>
        <v>3309.7799999999997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3" sqref="E23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АВГУСТ 2015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18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2130.05</v>
      </c>
      <c r="E8" s="4">
        <f>SUM($J$8,L8)</f>
        <v>2468.2200000000003</v>
      </c>
      <c r="F8" s="4">
        <f>SUM($J$8,M8)</f>
        <v>3021.71</v>
      </c>
      <c r="G8" s="4">
        <f>SUM($J$8,N8)</f>
        <v>4250.5599999999995</v>
      </c>
      <c r="H8" s="2"/>
      <c r="I8" s="2"/>
      <c r="J8" s="14">
        <f>'до 150 кВт'!$J$8</f>
        <v>966.53</v>
      </c>
      <c r="K8" s="12">
        <v>1163.5200000000002</v>
      </c>
      <c r="L8" s="12">
        <v>1501.69</v>
      </c>
      <c r="M8" s="12">
        <v>2055.18</v>
      </c>
      <c r="N8" s="12">
        <v>3284.0299999999997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3194.6000000000004</v>
      </c>
      <c r="E9" s="4">
        <f>SUM($J$9,L9)</f>
        <v>3532.77</v>
      </c>
      <c r="F9" s="4">
        <f>SUM($J$9,M9)</f>
        <v>4086.2599999999998</v>
      </c>
      <c r="G9" s="4">
        <f>SUM($J$9,N9)</f>
        <v>5315.11</v>
      </c>
      <c r="H9" s="2"/>
      <c r="I9" s="2"/>
      <c r="J9" s="14">
        <f>'до 150 кВт'!$J$9</f>
        <v>2031.08</v>
      </c>
      <c r="K9" s="13">
        <f>$K$8</f>
        <v>1163.5200000000002</v>
      </c>
      <c r="L9" s="13">
        <f>$L$8</f>
        <v>1501.69</v>
      </c>
      <c r="M9" s="13">
        <f>$M$8</f>
        <v>2055.18</v>
      </c>
      <c r="N9" s="13">
        <f>$N$8</f>
        <v>3284.0299999999997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4758.83</v>
      </c>
      <c r="E10" s="4">
        <f>SUM($J$10,L10)</f>
        <v>5097</v>
      </c>
      <c r="F10" s="4">
        <f>SUM($J$10,M10)</f>
        <v>5650.49</v>
      </c>
      <c r="G10" s="4">
        <f>SUM($J$10,N10)</f>
        <v>6879.34</v>
      </c>
      <c r="H10" s="2"/>
      <c r="I10" s="2"/>
      <c r="J10" s="14">
        <f>'до 150 кВт'!$J$10</f>
        <v>3595.31</v>
      </c>
      <c r="K10" s="13">
        <f>$K$8</f>
        <v>1163.5200000000002</v>
      </c>
      <c r="L10" s="13">
        <f>$L$8</f>
        <v>1501.69</v>
      </c>
      <c r="M10" s="13">
        <f>$M$8</f>
        <v>2055.18</v>
      </c>
      <c r="N10" s="13">
        <f>$N$8</f>
        <v>3284.0299999999997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2130.05</v>
      </c>
      <c r="E15" s="4">
        <f>SUM($J$15,L15)</f>
        <v>2468.2200000000003</v>
      </c>
      <c r="F15" s="4">
        <f>SUM($J$15,M15)</f>
        <v>3021.71</v>
      </c>
      <c r="G15" s="4">
        <f>SUM($J$15,N15)</f>
        <v>4250.5599999999995</v>
      </c>
      <c r="H15" s="2"/>
      <c r="J15" s="15">
        <f>'до 150 кВт'!$J$15</f>
        <v>966.53</v>
      </c>
      <c r="K15" s="13">
        <f>$K$8</f>
        <v>1163.5200000000002</v>
      </c>
      <c r="L15" s="13">
        <f>$L$8</f>
        <v>1501.69</v>
      </c>
      <c r="M15" s="13">
        <f>$M$8</f>
        <v>2055.18</v>
      </c>
      <c r="N15" s="13">
        <f>$N$8</f>
        <v>3284.0299999999997</v>
      </c>
    </row>
    <row r="16" spans="1:14" ht="19.5" customHeight="1" thickBot="1">
      <c r="A16" s="16" t="s">
        <v>15</v>
      </c>
      <c r="B16" s="17"/>
      <c r="C16" s="18"/>
      <c r="D16" s="4">
        <f>SUM($J$16,K16)</f>
        <v>3895.05</v>
      </c>
      <c r="E16" s="4">
        <f>SUM($J$16,L16)</f>
        <v>4233.22</v>
      </c>
      <c r="F16" s="4">
        <f>SUM($J$16,M16)</f>
        <v>4786.71</v>
      </c>
      <c r="G16" s="4">
        <f>SUM($J$16,N16)</f>
        <v>6015.5599999999995</v>
      </c>
      <c r="H16" s="2"/>
      <c r="J16" s="15">
        <f>'до 150 кВт'!$J$16</f>
        <v>2731.53</v>
      </c>
      <c r="K16" s="13">
        <f>$K$8</f>
        <v>1163.5200000000002</v>
      </c>
      <c r="L16" s="13">
        <f>$L$8</f>
        <v>1501.69</v>
      </c>
      <c r="M16" s="13">
        <f>$M$8</f>
        <v>2055.18</v>
      </c>
      <c r="N16" s="13">
        <f>$N$8</f>
        <v>3284.0299999999997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5" sqref="E15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АВГУСТ 2015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19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2106.9900000000002</v>
      </c>
      <c r="E8" s="4">
        <f>SUM($J$8,L8)</f>
        <v>2445.16</v>
      </c>
      <c r="F8" s="4">
        <f>SUM($J$8,M8)</f>
        <v>2998.65</v>
      </c>
      <c r="G8" s="4">
        <f>SUM($J$8,N8)</f>
        <v>4227.5</v>
      </c>
      <c r="H8" s="2"/>
      <c r="I8" s="2"/>
      <c r="J8" s="14">
        <f>'до 150 кВт'!$J$8</f>
        <v>966.53</v>
      </c>
      <c r="K8" s="12">
        <v>1140.4600000000003</v>
      </c>
      <c r="L8" s="12">
        <v>1478.63</v>
      </c>
      <c r="M8" s="12">
        <v>2032.1200000000001</v>
      </c>
      <c r="N8" s="12">
        <v>3260.97</v>
      </c>
      <c r="O8" s="2"/>
      <c r="P8" s="5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3171.54</v>
      </c>
      <c r="E9" s="4">
        <f>SUM($J$9,L9)</f>
        <v>3509.71</v>
      </c>
      <c r="F9" s="4">
        <f>SUM($J$9,M9)</f>
        <v>4063.2</v>
      </c>
      <c r="G9" s="4">
        <f>SUM($J$9,N9)</f>
        <v>5292.049999999999</v>
      </c>
      <c r="H9" s="2"/>
      <c r="I9" s="2"/>
      <c r="J9" s="14">
        <f>'до 150 кВт'!$J$9</f>
        <v>2031.08</v>
      </c>
      <c r="K9" s="13">
        <f>$K$8</f>
        <v>1140.4600000000003</v>
      </c>
      <c r="L9" s="13">
        <f>$L$8</f>
        <v>1478.63</v>
      </c>
      <c r="M9" s="13">
        <f>$M$8</f>
        <v>2032.1200000000001</v>
      </c>
      <c r="N9" s="13">
        <f>$N$8</f>
        <v>3260.97</v>
      </c>
      <c r="O9" s="2"/>
      <c r="P9" s="5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4735.77</v>
      </c>
      <c r="E10" s="4">
        <f>SUM($J$10,L10)</f>
        <v>5073.9400000000005</v>
      </c>
      <c r="F10" s="4">
        <f>SUM($J$10,M10)</f>
        <v>5627.43</v>
      </c>
      <c r="G10" s="4">
        <f>SUM($J$10,N10)</f>
        <v>6856.28</v>
      </c>
      <c r="H10" s="2"/>
      <c r="I10" s="2"/>
      <c r="J10" s="14">
        <f>'до 150 кВт'!$J$10</f>
        <v>3595.31</v>
      </c>
      <c r="K10" s="13">
        <f>$K$8</f>
        <v>1140.4600000000003</v>
      </c>
      <c r="L10" s="13">
        <f>$L$8</f>
        <v>1478.63</v>
      </c>
      <c r="M10" s="13">
        <f>$M$8</f>
        <v>2032.1200000000001</v>
      </c>
      <c r="N10" s="13">
        <f>$N$8</f>
        <v>3260.97</v>
      </c>
      <c r="O10" s="2"/>
      <c r="P10" s="5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2106.9900000000002</v>
      </c>
      <c r="E15" s="4">
        <f>SUM($J$15,L15)</f>
        <v>2445.16</v>
      </c>
      <c r="F15" s="4">
        <f>SUM($J$15,M15)</f>
        <v>2998.65</v>
      </c>
      <c r="G15" s="4">
        <f>SUM($J$15,N15)</f>
        <v>4227.5</v>
      </c>
      <c r="H15" s="2"/>
      <c r="J15" s="15">
        <f>'до 150 кВт'!$J$15</f>
        <v>966.53</v>
      </c>
      <c r="K15" s="13">
        <f>$K$8</f>
        <v>1140.4600000000003</v>
      </c>
      <c r="L15" s="13">
        <f>$L$8</f>
        <v>1478.63</v>
      </c>
      <c r="M15" s="13">
        <f>$M$8</f>
        <v>2032.1200000000001</v>
      </c>
      <c r="N15" s="13">
        <f>$N$8</f>
        <v>3260.97</v>
      </c>
    </row>
    <row r="16" spans="1:14" ht="19.5" customHeight="1" thickBot="1">
      <c r="A16" s="16" t="s">
        <v>15</v>
      </c>
      <c r="B16" s="17"/>
      <c r="C16" s="18"/>
      <c r="D16" s="4">
        <f>SUM($J$16,K16)</f>
        <v>3871.9900000000007</v>
      </c>
      <c r="E16" s="4">
        <f>SUM($J$16,L16)</f>
        <v>4210.16</v>
      </c>
      <c r="F16" s="4">
        <f>SUM($J$16,M16)</f>
        <v>4763.650000000001</v>
      </c>
      <c r="G16" s="4">
        <f>SUM($J$16,N16)</f>
        <v>5992.5</v>
      </c>
      <c r="H16" s="2"/>
      <c r="J16" s="15">
        <f>'до 150 кВт'!$J$16</f>
        <v>2731.53</v>
      </c>
      <c r="K16" s="13">
        <f>$K$8</f>
        <v>1140.4600000000003</v>
      </c>
      <c r="L16" s="13">
        <f>$L$8</f>
        <v>1478.63</v>
      </c>
      <c r="M16" s="13">
        <f>$M$8</f>
        <v>2032.1200000000001</v>
      </c>
      <c r="N16" s="13">
        <f>$N$8</f>
        <v>3260.97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2014-09-15T06:48:15Z</cp:lastPrinted>
  <dcterms:created xsi:type="dcterms:W3CDTF">2013-03-18T10:20:05Z</dcterms:created>
  <dcterms:modified xsi:type="dcterms:W3CDTF">2015-09-11T12:01:26Z</dcterms:modified>
  <cp:category/>
  <cp:version/>
  <cp:contentType/>
  <cp:contentStatus/>
</cp:coreProperties>
</file>