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<sst xmlns="http://schemas.openxmlformats.org/spreadsheetml/2006/main" count="145" uniqueCount="23">
  <si>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</si>
  <si>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</si>
  <si>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</si>
  <si>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</si>
  <si>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</si>
  <si>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</si>
  <si>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</si>
  <si>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</si>
  <si>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</si>
  <si>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</si>
  <si>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</si>
  <si>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</si>
  <si>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</si>
  <si>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</si>
  <si>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</si>
  <si>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</si>
  <si>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</si>
  <si>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</si>
  <si>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</si>
  <si>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</si>
  <si>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</si>
  <si>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</si>
  <si>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АВГУСТ 2017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</si>
</sst>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7" sqref="H7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2281.37</v>
      </c>
      <c r="E8" s="4">
        <f>SUM(J8+M8)</f>
        <v>2655.81</v>
      </c>
      <c r="F8" s="4">
        <f>SUM(J8+N8)</f>
        <v>3268.6499999999996</v>
      </c>
      <c r="G8" s="4">
        <f>SUM(J8+O8)</f>
        <v>4629.299999999999</v>
      </c>
      <c r="H8" s="2"/>
      <c r="I8" s="9"/>
      <c r="J8" s="7">
        <v>992.71</v>
      </c>
      <c r="K8" s="7">
        <v>61.61</v>
      </c>
      <c r="L8" s="11">
        <v>1288.66</v>
      </c>
      <c r="M8" s="11">
        <v>1663.1</v>
      </c>
      <c r="N8" s="11">
        <v>2275.9399999999996</v>
      </c>
      <c r="O8" s="11">
        <v>3636.5899999999997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4050.67</v>
      </c>
      <c r="E9" s="4">
        <f>SUM(J9+M9)</f>
        <v>4425.11</v>
      </c>
      <c r="F9" s="4">
        <f>SUM(J9+N9)</f>
        <v>5037.95</v>
      </c>
      <c r="G9" s="4">
        <f>SUM(J9+O9)</f>
        <v>6398.6</v>
      </c>
      <c r="H9" s="2"/>
      <c r="I9" s="9"/>
      <c r="J9" s="7">
        <v>2658.63</v>
      </c>
      <c r="K9" s="7">
        <v>164.99</v>
      </c>
      <c r="L9" s="11">
        <v>1392.04</v>
      </c>
      <c r="M9" s="11">
        <v>1766.4799999999998</v>
      </c>
      <c r="N9" s="11">
        <v>2379.3199999999997</v>
      </c>
      <c r="O9" s="11">
        <v>3739.97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7104.969999999999</v>
      </c>
      <c r="E10" s="4">
        <f>SUM(J10+M10)</f>
        <v>7479.41</v>
      </c>
      <c r="F10" s="4">
        <f>SUM(J10+N10)</f>
        <v>8092.25</v>
      </c>
      <c r="G10" s="4">
        <f>SUM(J10+O10)</f>
        <v>9452.9</v>
      </c>
      <c r="H10" s="2"/>
      <c r="I10" s="9"/>
      <c r="J10" s="7">
        <v>5534.45</v>
      </c>
      <c r="K10" s="7">
        <v>343.47</v>
      </c>
      <c r="L10" s="11">
        <v>1570.52</v>
      </c>
      <c r="M10" s="11">
        <v>1944.9599999999998</v>
      </c>
      <c r="N10" s="11">
        <v>2557.7999999999997</v>
      </c>
      <c r="O10" s="11">
        <v>3918.45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2281.37</v>
      </c>
      <c r="E15" s="4">
        <f>SUM(J15,M15)</f>
        <v>2655.81</v>
      </c>
      <c r="F15" s="4">
        <f>SUM(J15,N15)</f>
        <v>3268.6499999999996</v>
      </c>
      <c r="G15" s="4">
        <f>SUM(J15,O15)</f>
        <v>4629.299999999999</v>
      </c>
      <c r="H15" s="2"/>
      <c r="J15" s="10">
        <v>992.71</v>
      </c>
      <c r="K15" s="7">
        <v>61.61</v>
      </c>
      <c r="L15" s="11">
        <v>1288.66</v>
      </c>
      <c r="M15" s="11">
        <v>1663.1</v>
      </c>
      <c r="N15" s="11">
        <v>2275.9399999999996</v>
      </c>
      <c r="O15" s="11">
        <v>3636.5899999999997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5406.99</v>
      </c>
      <c r="E16" s="4">
        <f>SUM(J16,M16)</f>
        <v>5781.43</v>
      </c>
      <c r="F16" s="4">
        <f>SUM(J16,N16)</f>
        <v>6394.27</v>
      </c>
      <c r="G16" s="4">
        <f>SUM(J16,O16)</f>
        <v>7754.92</v>
      </c>
      <c r="H16" s="2"/>
      <c r="J16" s="10">
        <v>3935.69</v>
      </c>
      <c r="K16" s="7">
        <v>244.25</v>
      </c>
      <c r="L16" s="11">
        <v>1471.3</v>
      </c>
      <c r="M16" s="11">
        <v>1845.7399999999998</v>
      </c>
      <c r="N16" s="11">
        <v>2458.58</v>
      </c>
      <c r="O16" s="11">
        <v>3819.23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2" sqref="D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АВГУСТ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2276.3500000000004</v>
      </c>
      <c r="E8" s="4">
        <f>SUM(J8,M8)</f>
        <v>2650.79</v>
      </c>
      <c r="F8" s="4">
        <f>SUM(J8,N8)</f>
        <v>3263.6299999999997</v>
      </c>
      <c r="G8" s="4">
        <f>SUM(J8,O8)</f>
        <v>4624.28</v>
      </c>
      <c r="H8" s="2"/>
      <c r="I8" s="9"/>
      <c r="J8" s="7">
        <v>992.71</v>
      </c>
      <c r="K8" s="7">
        <v>56.59</v>
      </c>
      <c r="L8" s="11">
        <v>1283.64</v>
      </c>
      <c r="M8" s="11">
        <v>1658.08</v>
      </c>
      <c r="N8" s="11">
        <v>2270.9199999999996</v>
      </c>
      <c r="O8" s="11">
        <v>3631.5699999999997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4037.2300000000005</v>
      </c>
      <c r="E9" s="4">
        <f>SUM(J9,M9)</f>
        <v>4411.67</v>
      </c>
      <c r="F9" s="4">
        <f>SUM(J9,N9)</f>
        <v>5024.51</v>
      </c>
      <c r="G9" s="4">
        <f>SUM(J9,O9)</f>
        <v>6385.16</v>
      </c>
      <c r="H9" s="2"/>
      <c r="I9" s="9"/>
      <c r="J9" s="7">
        <v>2658.63</v>
      </c>
      <c r="K9" s="7">
        <v>151.55</v>
      </c>
      <c r="L9" s="11">
        <v>1378.6000000000001</v>
      </c>
      <c r="M9" s="11">
        <v>1753.04</v>
      </c>
      <c r="N9" s="11">
        <v>2365.8799999999997</v>
      </c>
      <c r="O9" s="11">
        <v>3726.5299999999997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7076.98</v>
      </c>
      <c r="E10" s="4">
        <f>SUM(J10,M10)</f>
        <v>7451.42</v>
      </c>
      <c r="F10" s="4">
        <f>SUM(J10,N10)</f>
        <v>8064.26</v>
      </c>
      <c r="G10" s="4">
        <f>SUM(J10,O10)</f>
        <v>9424.91</v>
      </c>
      <c r="H10" s="2"/>
      <c r="I10" s="9"/>
      <c r="J10" s="7">
        <v>5534.45</v>
      </c>
      <c r="K10" s="7">
        <v>315.48</v>
      </c>
      <c r="L10" s="11">
        <v>1542.53</v>
      </c>
      <c r="M10" s="11">
        <v>1916.9699999999998</v>
      </c>
      <c r="N10" s="11">
        <v>2529.81</v>
      </c>
      <c r="O10" s="11">
        <v>3890.46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2276.3500000000004</v>
      </c>
      <c r="E15" s="4">
        <f>SUM(J15,M15)</f>
        <v>2650.79</v>
      </c>
      <c r="F15" s="4">
        <f>SUM(J15,N15)</f>
        <v>3263.6299999999997</v>
      </c>
      <c r="G15" s="4">
        <f>SUM(J15,O15)</f>
        <v>4624.28</v>
      </c>
      <c r="H15" s="2"/>
      <c r="J15" s="10">
        <v>992.71</v>
      </c>
      <c r="K15" s="12">
        <v>56.59</v>
      </c>
      <c r="L15" s="11">
        <v>1283.64</v>
      </c>
      <c r="M15" s="11">
        <v>1658.08</v>
      </c>
      <c r="N15" s="11">
        <v>2270.9199999999996</v>
      </c>
      <c r="O15" s="11">
        <v>3631.5699999999997</v>
      </c>
    </row>
    <row r="16" spans="1:15" ht="19.5" customHeight="1" thickBot="1">
      <c r="A16" s="17" t="s">
        <v>15</v>
      </c>
      <c r="B16" s="18"/>
      <c r="C16" s="19"/>
      <c r="D16" s="4">
        <f>SUM(J16,L16)</f>
        <v>5387.09</v>
      </c>
      <c r="E16" s="4">
        <f>SUM(J16,M16)</f>
        <v>5761.53</v>
      </c>
      <c r="F16" s="4">
        <f>SUM(J16,N16)</f>
        <v>6374.37</v>
      </c>
      <c r="G16" s="4">
        <f>SUM(J16,O16)</f>
        <v>7735.02</v>
      </c>
      <c r="H16" s="2"/>
      <c r="J16" s="10">
        <v>3935.69</v>
      </c>
      <c r="K16" s="10">
        <v>224.35</v>
      </c>
      <c r="L16" s="11">
        <v>1451.4</v>
      </c>
      <c r="M16" s="11">
        <v>1825.84</v>
      </c>
      <c r="N16" s="11">
        <v>2438.68</v>
      </c>
      <c r="O16" s="11">
        <v>3799.33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АВГУСТ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2258.32</v>
      </c>
      <c r="E8" s="4">
        <f>SUM(J8,M8)</f>
        <v>2632.76</v>
      </c>
      <c r="F8" s="4">
        <f>SUM(J8,N8)</f>
        <v>3245.6</v>
      </c>
      <c r="G8" s="4">
        <f>SUM(J8,O8)</f>
        <v>4606.25</v>
      </c>
      <c r="H8" s="2"/>
      <c r="I8" s="9"/>
      <c r="J8" s="7">
        <v>992.71</v>
      </c>
      <c r="K8" s="7">
        <v>38.56</v>
      </c>
      <c r="L8" s="11">
        <v>1265.6100000000001</v>
      </c>
      <c r="M8" s="11">
        <v>1640.05</v>
      </c>
      <c r="N8" s="11">
        <v>2252.89</v>
      </c>
      <c r="O8" s="11">
        <v>3613.54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3988.95</v>
      </c>
      <c r="E9" s="4">
        <f>SUM(J9,M9)</f>
        <v>4363.389999999999</v>
      </c>
      <c r="F9" s="4">
        <f>SUM(J9,N9)</f>
        <v>4976.23</v>
      </c>
      <c r="G9" s="4">
        <f>SUM(J9,O9)</f>
        <v>6336.88</v>
      </c>
      <c r="H9" s="2"/>
      <c r="I9" s="9"/>
      <c r="J9" s="7">
        <v>2658.63</v>
      </c>
      <c r="K9" s="7">
        <v>103.27</v>
      </c>
      <c r="L9" s="11">
        <v>1330.32</v>
      </c>
      <c r="M9" s="11">
        <v>1704.7599999999998</v>
      </c>
      <c r="N9" s="11">
        <v>2317.6</v>
      </c>
      <c r="O9" s="11">
        <v>3678.25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6976.48</v>
      </c>
      <c r="E10" s="4">
        <f>SUM(J10,M10)</f>
        <v>7350.92</v>
      </c>
      <c r="F10" s="4">
        <f>SUM(J10,N10)</f>
        <v>7963.76</v>
      </c>
      <c r="G10" s="4">
        <f>SUM(J10,O10)</f>
        <v>9324.41</v>
      </c>
      <c r="H10" s="2"/>
      <c r="I10" s="9"/>
      <c r="J10" s="7">
        <v>5534.45</v>
      </c>
      <c r="K10" s="7">
        <v>214.98</v>
      </c>
      <c r="L10" s="11">
        <v>1442.03</v>
      </c>
      <c r="M10" s="11">
        <v>1816.4699999999998</v>
      </c>
      <c r="N10" s="11">
        <v>2429.31</v>
      </c>
      <c r="O10" s="11">
        <v>3789.96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2258.32</v>
      </c>
      <c r="E15" s="4">
        <f>SUM(J15,M15)</f>
        <v>2632.76</v>
      </c>
      <c r="F15" s="4">
        <f>SUM(J15,N15)</f>
        <v>3245.6</v>
      </c>
      <c r="G15" s="4">
        <f>SUM(J15,O15)</f>
        <v>4606.25</v>
      </c>
      <c r="H15" s="2"/>
      <c r="J15" s="10">
        <v>992.71</v>
      </c>
      <c r="K15" s="7">
        <v>38.56</v>
      </c>
      <c r="L15" s="11">
        <v>1265.6100000000001</v>
      </c>
      <c r="M15" s="11">
        <v>1640.05</v>
      </c>
      <c r="N15" s="11">
        <v>2252.89</v>
      </c>
      <c r="O15" s="11">
        <v>3613.54</v>
      </c>
    </row>
    <row r="16" spans="1:15" ht="19.5" customHeight="1" thickBot="1">
      <c r="A16" s="17" t="s">
        <v>15</v>
      </c>
      <c r="B16" s="18"/>
      <c r="C16" s="19"/>
      <c r="D16" s="4">
        <f>SUM(J16,L16)</f>
        <v>5315.62</v>
      </c>
      <c r="E16" s="4">
        <f>SUM(J16,M16)</f>
        <v>5690.0599999999995</v>
      </c>
      <c r="F16" s="4">
        <f>SUM(J16,N16)</f>
        <v>6302.9</v>
      </c>
      <c r="G16" s="4">
        <f>SUM(J16,O16)</f>
        <v>7663.549999999999</v>
      </c>
      <c r="H16" s="2"/>
      <c r="J16" s="10">
        <v>3935.69</v>
      </c>
      <c r="K16" s="7">
        <v>152.88</v>
      </c>
      <c r="L16" s="11">
        <v>1379.93</v>
      </c>
      <c r="M16" s="11">
        <v>1754.37</v>
      </c>
      <c r="N16" s="11">
        <v>2367.2099999999996</v>
      </c>
      <c r="O16" s="11">
        <v>3727.8599999999997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16" sqref="J16"/>
    </sheetView>
  </sheetViews>
  <sheetFormatPr defaultColWidth="9.00390625" defaultRowHeight="12.75" outlineLevelCol="1"/>
  <cols>
    <col min="4" max="7" width="15.75390625" style="1" customWidth="1"/>
    <col min="10" max="15" width="9.125" style="0" customWidth="1" outlineLevel="1"/>
  </cols>
  <sheetData>
    <row r="1" spans="1:3" ht="12.75">
      <c r="A1" s="16" t="str">
        <f>'до 150 кВт'!A1:C1</f>
        <v>АВГУСТ 2017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2242.12</v>
      </c>
      <c r="E8" s="4">
        <f aca="true" t="shared" si="0" ref="E8:F10">SUM($J8,M8)</f>
        <v>2616.56</v>
      </c>
      <c r="F8" s="4">
        <f t="shared" si="0"/>
        <v>3229.3999999999996</v>
      </c>
      <c r="G8" s="4">
        <f>SUM($J8,O8)</f>
        <v>4590.049999999999</v>
      </c>
      <c r="H8" s="2"/>
      <c r="I8" s="9"/>
      <c r="J8" s="7">
        <v>992.71</v>
      </c>
      <c r="K8" s="7">
        <v>22.36</v>
      </c>
      <c r="L8" s="11">
        <v>1249.41</v>
      </c>
      <c r="M8" s="11">
        <v>1623.85</v>
      </c>
      <c r="N8" s="11">
        <v>2236.6899999999996</v>
      </c>
      <c r="O8" s="11">
        <v>3597.3399999999997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3945.57</v>
      </c>
      <c r="E9" s="4">
        <f t="shared" si="0"/>
        <v>4320.01</v>
      </c>
      <c r="F9" s="4">
        <f t="shared" si="0"/>
        <v>4932.85</v>
      </c>
      <c r="G9" s="4">
        <f>SUM($J9,O9)</f>
        <v>6293.5</v>
      </c>
      <c r="H9" s="2"/>
      <c r="I9" s="9"/>
      <c r="J9" s="7">
        <v>2658.63</v>
      </c>
      <c r="K9" s="7">
        <v>59.89</v>
      </c>
      <c r="L9" s="11">
        <v>1286.94</v>
      </c>
      <c r="M9" s="11">
        <v>1661.3799999999999</v>
      </c>
      <c r="N9" s="11">
        <v>2274.22</v>
      </c>
      <c r="O9" s="11">
        <v>3634.87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6886.17</v>
      </c>
      <c r="E10" s="4">
        <f t="shared" si="0"/>
        <v>7260.61</v>
      </c>
      <c r="F10" s="4">
        <f t="shared" si="0"/>
        <v>7873.45</v>
      </c>
      <c r="G10" s="4">
        <f>SUM($J10,O10)</f>
        <v>9234.1</v>
      </c>
      <c r="H10" s="2"/>
      <c r="I10" s="9"/>
      <c r="J10" s="7">
        <v>5534.45</v>
      </c>
      <c r="K10" s="7">
        <v>124.67</v>
      </c>
      <c r="L10" s="11">
        <v>1351.72</v>
      </c>
      <c r="M10" s="11">
        <v>1726.1599999999999</v>
      </c>
      <c r="N10" s="11">
        <v>2339</v>
      </c>
      <c r="O10" s="11">
        <v>3699.65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2242.12</v>
      </c>
      <c r="E15" s="4">
        <f aca="true" t="shared" si="1" ref="E15:G16">SUM($J15,M15)</f>
        <v>2616.56</v>
      </c>
      <c r="F15" s="4">
        <f t="shared" si="1"/>
        <v>3229.3999999999996</v>
      </c>
      <c r="G15" s="4">
        <f t="shared" si="1"/>
        <v>4590.049999999999</v>
      </c>
      <c r="H15" s="2"/>
      <c r="J15" s="10">
        <v>992.71</v>
      </c>
      <c r="K15" s="7">
        <v>22.36</v>
      </c>
      <c r="L15" s="11">
        <v>1249.41</v>
      </c>
      <c r="M15" s="11">
        <v>1623.85</v>
      </c>
      <c r="N15" s="11">
        <v>2236.6899999999996</v>
      </c>
      <c r="O15" s="11">
        <v>3597.3399999999997</v>
      </c>
    </row>
    <row r="16" spans="1:15" ht="19.5" customHeight="1" thickBot="1">
      <c r="A16" s="17" t="s">
        <v>15</v>
      </c>
      <c r="B16" s="18"/>
      <c r="C16" s="19"/>
      <c r="D16" s="4">
        <f>SUM($J16,L16)</f>
        <v>5251.39</v>
      </c>
      <c r="E16" s="4">
        <f t="shared" si="1"/>
        <v>5625.83</v>
      </c>
      <c r="F16" s="4">
        <f t="shared" si="1"/>
        <v>6238.67</v>
      </c>
      <c r="G16" s="4">
        <f t="shared" si="1"/>
        <v>7599.32</v>
      </c>
      <c r="H16" s="2"/>
      <c r="J16" s="10">
        <v>3935.69</v>
      </c>
      <c r="K16" s="7">
        <v>88.65</v>
      </c>
      <c r="L16" s="11">
        <v>1315.7</v>
      </c>
      <c r="M16" s="11">
        <v>1690.1399999999999</v>
      </c>
      <c r="N16" s="11">
        <v>2302.9799999999996</v>
      </c>
      <c r="O16" s="11">
        <v>3663.63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2017-09-11T07:09:57Z</dcterms:modified>
  <cp:category/>
  <cp:version/>
  <cp:contentType/>
  <cp:contentStatus/>
</cp:coreProperties>
</file>