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<sst xmlns="http://schemas.openxmlformats.org/spreadsheetml/2006/main" count="145" uniqueCount="23">
  <si>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</si>
  <si>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</si>
  <si>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</si>
  <si>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</si>
  <si>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</si>
  <si>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</si>
  <si>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</si>
  <si>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</si>
  <si>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</si>
  <si>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</si>
  <si>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</si>
  <si>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</si>
  <si>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</si>
  <si>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</si>
  <si>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</si>
  <si>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</si>
  <si>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</si>
  <si>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</si>
  <si>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</si>
  <si>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</si>
  <si>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</si>
  <si>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</si>
  <si>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МАРТ 2019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</si>
</sst>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0" sqref="I10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2.75">
      <c r="A1" s="22" t="s">
        <v>22</v>
      </c>
      <c r="B1" s="22"/>
      <c r="C1" s="22"/>
    </row>
    <row r="3" spans="1:20" ht="15.75">
      <c r="A3" s="23" t="s">
        <v>0</v>
      </c>
      <c r="B3" s="23"/>
      <c r="C3" s="23"/>
      <c r="D3" s="23"/>
      <c r="E3" s="6"/>
      <c r="F3" s="16" t="s">
        <v>16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SUM(J8+L8)</f>
        <v>2608.23</v>
      </c>
      <c r="E8" s="4">
        <f>SUM(J8+M8)</f>
        <v>3001.75</v>
      </c>
      <c r="F8" s="4">
        <f>SUM(J8+N8)</f>
        <v>3625.75</v>
      </c>
      <c r="G8" s="4">
        <f>SUM(J8+O8)</f>
        <v>5002.75</v>
      </c>
      <c r="H8" s="2"/>
      <c r="I8" s="9"/>
      <c r="J8" s="7">
        <v>1288.99</v>
      </c>
      <c r="K8" s="7">
        <v>98</v>
      </c>
      <c r="L8" s="11">
        <v>1319.24</v>
      </c>
      <c r="M8" s="11">
        <v>1712.76</v>
      </c>
      <c r="N8" s="11">
        <v>2336.76</v>
      </c>
      <c r="O8" s="11">
        <v>3713.76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SUM(J9+L9)</f>
        <v>4273.69</v>
      </c>
      <c r="E9" s="4">
        <f>SUM(J9+M9)</f>
        <v>4667.21</v>
      </c>
      <c r="F9" s="4">
        <f>SUM(J9+N9)</f>
        <v>5291.21</v>
      </c>
      <c r="G9" s="4">
        <f>SUM(J9+O9)</f>
        <v>6668.21</v>
      </c>
      <c r="H9" s="2"/>
      <c r="I9" s="9"/>
      <c r="J9" s="7">
        <v>2954.45</v>
      </c>
      <c r="K9" s="7">
        <v>98</v>
      </c>
      <c r="L9" s="11">
        <v>1319.24</v>
      </c>
      <c r="M9" s="11">
        <v>1712.76</v>
      </c>
      <c r="N9" s="11">
        <v>2336.76</v>
      </c>
      <c r="O9" s="11">
        <v>3713.76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SUM(J10+L10)</f>
        <v>11917.4</v>
      </c>
      <c r="E10" s="4">
        <f>SUM(J10+M10)</f>
        <v>12310.92</v>
      </c>
      <c r="F10" s="4">
        <f>SUM(J10+N10)</f>
        <v>12934.92</v>
      </c>
      <c r="G10" s="4">
        <f>SUM(J10+O10)</f>
        <v>14311.92</v>
      </c>
      <c r="H10" s="2"/>
      <c r="I10" s="9"/>
      <c r="J10" s="7">
        <v>10598.16</v>
      </c>
      <c r="K10" s="7">
        <v>98</v>
      </c>
      <c r="L10" s="11">
        <v>1319.24</v>
      </c>
      <c r="M10" s="11">
        <v>1712.76</v>
      </c>
      <c r="N10" s="11">
        <v>2336.76</v>
      </c>
      <c r="O10" s="11">
        <v>3713.76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21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2608.23</v>
      </c>
      <c r="E15" s="4">
        <f>SUM(J15,M15)</f>
        <v>3001.75</v>
      </c>
      <c r="F15" s="4">
        <f>SUM(J15,N15)</f>
        <v>3625.75</v>
      </c>
      <c r="G15" s="4">
        <f>SUM(J15,O15)</f>
        <v>5002.75</v>
      </c>
      <c r="H15" s="2"/>
      <c r="J15" s="10">
        <v>1288.99</v>
      </c>
      <c r="K15" s="7">
        <v>98</v>
      </c>
      <c r="L15" s="11">
        <v>1319.24</v>
      </c>
      <c r="M15" s="11">
        <v>1712.76</v>
      </c>
      <c r="N15" s="11">
        <v>2336.76</v>
      </c>
      <c r="O15" s="11">
        <v>3713.76</v>
      </c>
    </row>
    <row r="16" spans="1:15" ht="19.5" customHeight="1" thickBot="1">
      <c r="A16" s="17" t="s">
        <v>15</v>
      </c>
      <c r="B16" s="18"/>
      <c r="C16" s="19"/>
      <c r="D16" s="4">
        <f>SUM(J16,L16)</f>
        <v>6364.19</v>
      </c>
      <c r="E16" s="4">
        <f>SUM(J16,M16)</f>
        <v>6757.71</v>
      </c>
      <c r="F16" s="4">
        <f>SUM(J16,N16)</f>
        <v>7381.71</v>
      </c>
      <c r="G16" s="4">
        <f>SUM(J16,O16)</f>
        <v>8758.71</v>
      </c>
      <c r="H16" s="2"/>
      <c r="J16" s="10">
        <v>5044.95</v>
      </c>
      <c r="K16" s="7">
        <v>98</v>
      </c>
      <c r="L16" s="11">
        <v>1319.24</v>
      </c>
      <c r="M16" s="11">
        <v>1712.76</v>
      </c>
      <c r="N16" s="11">
        <v>2336.76</v>
      </c>
      <c r="O16" s="11">
        <v>3713.76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8" sqref="K8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2.75">
      <c r="A1" s="16" t="str">
        <f>'до 150 кВт'!A1:C1</f>
        <v>МАРТ 2019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17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2608.23</v>
      </c>
      <c r="E8" s="4">
        <f>SUM(J8,M8)</f>
        <v>3001.75</v>
      </c>
      <c r="F8" s="4">
        <f>SUM(J8,N8)</f>
        <v>3625.75</v>
      </c>
      <c r="G8" s="4">
        <f>SUM(J8,O8)</f>
        <v>5002.75</v>
      </c>
      <c r="H8" s="2"/>
      <c r="I8" s="9"/>
      <c r="J8" s="7">
        <v>1288.99</v>
      </c>
      <c r="K8" s="7">
        <v>98</v>
      </c>
      <c r="L8" s="11">
        <v>1319.24</v>
      </c>
      <c r="M8" s="11">
        <v>1712.76</v>
      </c>
      <c r="N8" s="11">
        <v>2336.76</v>
      </c>
      <c r="O8" s="11">
        <v>3713.76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4273.69</v>
      </c>
      <c r="E9" s="4">
        <f>SUM(J9,M9)</f>
        <v>4667.21</v>
      </c>
      <c r="F9" s="4">
        <f>SUM(J9,N9)</f>
        <v>5291.21</v>
      </c>
      <c r="G9" s="4">
        <f>SUM(J9,O9)</f>
        <v>6668.21</v>
      </c>
      <c r="H9" s="2"/>
      <c r="I9" s="9"/>
      <c r="J9" s="7">
        <v>2954.45</v>
      </c>
      <c r="K9" s="7">
        <v>98</v>
      </c>
      <c r="L9" s="11">
        <v>1319.24</v>
      </c>
      <c r="M9" s="11">
        <v>1712.76</v>
      </c>
      <c r="N9" s="11">
        <v>2336.76</v>
      </c>
      <c r="O9" s="11">
        <v>3713.76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11917.4</v>
      </c>
      <c r="E10" s="4">
        <f>SUM(J10,M10)</f>
        <v>12310.92</v>
      </c>
      <c r="F10" s="4">
        <f>SUM(J10,N10)</f>
        <v>12934.92</v>
      </c>
      <c r="G10" s="4">
        <f>SUM(J10,O10)</f>
        <v>14311.92</v>
      </c>
      <c r="H10" s="2"/>
      <c r="I10" s="9"/>
      <c r="J10" s="7">
        <v>10598.16</v>
      </c>
      <c r="K10" s="7">
        <v>98</v>
      </c>
      <c r="L10" s="11">
        <v>1319.24</v>
      </c>
      <c r="M10" s="11">
        <v>1712.76</v>
      </c>
      <c r="N10" s="11">
        <v>2336.76</v>
      </c>
      <c r="O10" s="11">
        <v>3713.76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2608.23</v>
      </c>
      <c r="E15" s="4">
        <f>SUM(J15,M15)</f>
        <v>3001.75</v>
      </c>
      <c r="F15" s="4">
        <f>SUM(J15,N15)</f>
        <v>3625.75</v>
      </c>
      <c r="G15" s="4">
        <f>SUM(J15,O15)</f>
        <v>5002.75</v>
      </c>
      <c r="H15" s="2"/>
      <c r="J15" s="10">
        <v>1288.99</v>
      </c>
      <c r="K15" s="12">
        <v>98</v>
      </c>
      <c r="L15" s="11">
        <v>1319.24</v>
      </c>
      <c r="M15" s="11">
        <v>1712.76</v>
      </c>
      <c r="N15" s="11">
        <v>2336.76</v>
      </c>
      <c r="O15" s="11">
        <v>3713.76</v>
      </c>
    </row>
    <row r="16" spans="1:15" ht="19.5" customHeight="1" thickBot="1">
      <c r="A16" s="17" t="s">
        <v>15</v>
      </c>
      <c r="B16" s="18"/>
      <c r="C16" s="19"/>
      <c r="D16" s="4">
        <f>SUM(J16,L16)</f>
        <v>6364.19</v>
      </c>
      <c r="E16" s="4">
        <f>SUM(J16,M16)</f>
        <v>6757.71</v>
      </c>
      <c r="F16" s="4">
        <f>SUM(J16,N16)</f>
        <v>7381.71</v>
      </c>
      <c r="G16" s="4">
        <f>SUM(J16,O16)</f>
        <v>8758.71</v>
      </c>
      <c r="H16" s="2"/>
      <c r="J16" s="10">
        <v>5044.95</v>
      </c>
      <c r="K16" s="10">
        <v>98</v>
      </c>
      <c r="L16" s="11">
        <v>1319.24</v>
      </c>
      <c r="M16" s="11">
        <v>1712.76</v>
      </c>
      <c r="N16" s="11">
        <v>2336.76</v>
      </c>
      <c r="O16" s="11">
        <v>3713.76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2" sqref="E22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2.75">
      <c r="A1" s="16" t="str">
        <f>'до 150 кВт'!A1:C1</f>
        <v>МАРТ 2019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18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2652.23</v>
      </c>
      <c r="E8" s="4">
        <f>SUM(J8,M8)</f>
        <v>3045.75</v>
      </c>
      <c r="F8" s="4">
        <f>SUM(J8,N8)</f>
        <v>3669.75</v>
      </c>
      <c r="G8" s="4">
        <f>SUM(J8,O8)</f>
        <v>5046.75</v>
      </c>
      <c r="H8" s="2"/>
      <c r="I8" s="9"/>
      <c r="J8" s="7">
        <v>1288.99</v>
      </c>
      <c r="K8" s="7">
        <v>142</v>
      </c>
      <c r="L8" s="11">
        <v>1363.24</v>
      </c>
      <c r="M8" s="11">
        <v>1756.76</v>
      </c>
      <c r="N8" s="11">
        <v>2380.76</v>
      </c>
      <c r="O8" s="11">
        <v>3757.76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4317.69</v>
      </c>
      <c r="E9" s="4">
        <f>SUM(J9,M9)</f>
        <v>4711.21</v>
      </c>
      <c r="F9" s="4">
        <f>SUM(J9,N9)</f>
        <v>5335.21</v>
      </c>
      <c r="G9" s="4">
        <f>SUM(J9,O9)</f>
        <v>6712.21</v>
      </c>
      <c r="H9" s="2"/>
      <c r="I9" s="9"/>
      <c r="J9" s="7">
        <v>2954.45</v>
      </c>
      <c r="K9" s="7">
        <v>142</v>
      </c>
      <c r="L9" s="11">
        <v>1363.24</v>
      </c>
      <c r="M9" s="11">
        <v>1756.76</v>
      </c>
      <c r="N9" s="11">
        <v>2380.76</v>
      </c>
      <c r="O9" s="11">
        <v>3757.76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11961.4</v>
      </c>
      <c r="E10" s="4">
        <f>SUM(J10,M10)</f>
        <v>12354.92</v>
      </c>
      <c r="F10" s="4">
        <f>SUM(J10,N10)</f>
        <v>12978.92</v>
      </c>
      <c r="G10" s="4">
        <f>SUM(J10,O10)</f>
        <v>14355.92</v>
      </c>
      <c r="H10" s="2"/>
      <c r="I10" s="9"/>
      <c r="J10" s="7">
        <v>10598.16</v>
      </c>
      <c r="K10" s="7">
        <v>142</v>
      </c>
      <c r="L10" s="11">
        <v>1363.24</v>
      </c>
      <c r="M10" s="11">
        <v>1756.76</v>
      </c>
      <c r="N10" s="11">
        <v>2380.76</v>
      </c>
      <c r="O10" s="11">
        <v>3757.76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2652.23</v>
      </c>
      <c r="E15" s="4">
        <f>SUM(J15,M15)</f>
        <v>3045.75</v>
      </c>
      <c r="F15" s="4">
        <f>SUM(J15,N15)</f>
        <v>3669.75</v>
      </c>
      <c r="G15" s="4">
        <f>SUM(J15,O15)</f>
        <v>5046.75</v>
      </c>
      <c r="H15" s="2"/>
      <c r="J15" s="10">
        <v>1288.99</v>
      </c>
      <c r="K15" s="7">
        <v>142</v>
      </c>
      <c r="L15" s="11">
        <v>1363.24</v>
      </c>
      <c r="M15" s="11">
        <v>1756.76</v>
      </c>
      <c r="N15" s="11">
        <v>2380.76</v>
      </c>
      <c r="O15" s="11">
        <v>3757.76</v>
      </c>
    </row>
    <row r="16" spans="1:15" ht="19.5" customHeight="1" thickBot="1">
      <c r="A16" s="17" t="s">
        <v>15</v>
      </c>
      <c r="B16" s="18"/>
      <c r="C16" s="19"/>
      <c r="D16" s="4">
        <f>SUM(J16,L16)</f>
        <v>6408.19</v>
      </c>
      <c r="E16" s="4">
        <f>SUM(J16,M16)</f>
        <v>6801.71</v>
      </c>
      <c r="F16" s="4">
        <f>SUM(J16,N16)</f>
        <v>7425.71</v>
      </c>
      <c r="G16" s="4">
        <f>SUM(J16,O16)</f>
        <v>8802.71</v>
      </c>
      <c r="H16" s="2"/>
      <c r="J16" s="10">
        <v>5044.95</v>
      </c>
      <c r="K16" s="7">
        <v>142</v>
      </c>
      <c r="L16" s="11">
        <v>1363.24</v>
      </c>
      <c r="M16" s="11">
        <v>1756.76</v>
      </c>
      <c r="N16" s="11">
        <v>2380.76</v>
      </c>
      <c r="O16" s="11">
        <v>3757.76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3" sqref="I13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2.75">
      <c r="A1" s="16" t="str">
        <f>'до 150 кВт'!A1:C1</f>
        <v>МАРТ 2019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19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SUM($J8,L8)</f>
        <v>2543.23</v>
      </c>
      <c r="E8" s="4">
        <f aca="true" t="shared" si="0" ref="E8:F10">SUM($J8,M8)</f>
        <v>2936.75</v>
      </c>
      <c r="F8" s="4">
        <f t="shared" si="0"/>
        <v>3560.75</v>
      </c>
      <c r="G8" s="4">
        <f>SUM($J8,O8)</f>
        <v>4937.75</v>
      </c>
      <c r="H8" s="2"/>
      <c r="I8" s="9"/>
      <c r="J8" s="7">
        <v>1288.99</v>
      </c>
      <c r="K8" s="7">
        <v>33</v>
      </c>
      <c r="L8" s="11">
        <v>1254.24</v>
      </c>
      <c r="M8" s="11">
        <v>1647.76</v>
      </c>
      <c r="N8" s="11">
        <v>2271.76</v>
      </c>
      <c r="O8" s="11">
        <v>3648.76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SUM($J9,L9)</f>
        <v>4208.69</v>
      </c>
      <c r="E9" s="4">
        <f t="shared" si="0"/>
        <v>4602.21</v>
      </c>
      <c r="F9" s="4">
        <f t="shared" si="0"/>
        <v>5226.21</v>
      </c>
      <c r="G9" s="4">
        <f>SUM($J9,O9)</f>
        <v>6603.21</v>
      </c>
      <c r="H9" s="2"/>
      <c r="I9" s="9"/>
      <c r="J9" s="7">
        <v>2954.45</v>
      </c>
      <c r="K9" s="7">
        <v>33</v>
      </c>
      <c r="L9" s="11">
        <v>1254.24</v>
      </c>
      <c r="M9" s="11">
        <v>1647.76</v>
      </c>
      <c r="N9" s="11">
        <v>2271.76</v>
      </c>
      <c r="O9" s="11">
        <v>3648.76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SUM($J10,L10)</f>
        <v>11852.4</v>
      </c>
      <c r="E10" s="4">
        <f t="shared" si="0"/>
        <v>12245.92</v>
      </c>
      <c r="F10" s="4">
        <f t="shared" si="0"/>
        <v>12869.92</v>
      </c>
      <c r="G10" s="4">
        <f>SUM($J10,O10)</f>
        <v>14246.92</v>
      </c>
      <c r="H10" s="2"/>
      <c r="I10" s="9"/>
      <c r="J10" s="7">
        <v>10598.16</v>
      </c>
      <c r="K10" s="7">
        <v>33</v>
      </c>
      <c r="L10" s="11">
        <v>1254.24</v>
      </c>
      <c r="M10" s="11">
        <v>1647.76</v>
      </c>
      <c r="N10" s="11">
        <v>2271.76</v>
      </c>
      <c r="O10" s="11">
        <v>3648.76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SUM($J15,L15)</f>
        <v>2543.23</v>
      </c>
      <c r="E15" s="4">
        <f aca="true" t="shared" si="1" ref="E15:G16">SUM($J15,M15)</f>
        <v>2936.75</v>
      </c>
      <c r="F15" s="4">
        <f t="shared" si="1"/>
        <v>3560.75</v>
      </c>
      <c r="G15" s="4">
        <f t="shared" si="1"/>
        <v>4937.75</v>
      </c>
      <c r="H15" s="2"/>
      <c r="J15" s="10">
        <v>1288.99</v>
      </c>
      <c r="K15" s="7">
        <v>33</v>
      </c>
      <c r="L15" s="11">
        <v>1254.24</v>
      </c>
      <c r="M15" s="11">
        <v>1647.76</v>
      </c>
      <c r="N15" s="11">
        <v>2271.76</v>
      </c>
      <c r="O15" s="11">
        <v>3648.76</v>
      </c>
    </row>
    <row r="16" spans="1:15" ht="19.5" customHeight="1" thickBot="1">
      <c r="A16" s="17" t="s">
        <v>15</v>
      </c>
      <c r="B16" s="18"/>
      <c r="C16" s="19"/>
      <c r="D16" s="4">
        <f>SUM($J16,L16)</f>
        <v>6299.19</v>
      </c>
      <c r="E16" s="4">
        <f t="shared" si="1"/>
        <v>6692.71</v>
      </c>
      <c r="F16" s="4">
        <f t="shared" si="1"/>
        <v>7316.71</v>
      </c>
      <c r="G16" s="4">
        <f t="shared" si="1"/>
        <v>8693.71</v>
      </c>
      <c r="H16" s="2"/>
      <c r="J16" s="10">
        <v>5044.95</v>
      </c>
      <c r="K16" s="7">
        <v>33</v>
      </c>
      <c r="L16" s="11">
        <v>1254.24</v>
      </c>
      <c r="M16" s="11">
        <v>1647.76</v>
      </c>
      <c r="N16" s="11">
        <v>2271.76</v>
      </c>
      <c r="O16" s="11">
        <v>3648.76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2019-04-11T05:54:41Z</dcterms:modified>
  <cp:category/>
  <cp:version/>
  <cp:contentType/>
  <cp:contentStatus/>
</cp:coreProperties>
</file>