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<sst xmlns="http://schemas.openxmlformats.org/spreadsheetml/2006/main" count="145" uniqueCount="23">
  <si>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</si>
  <si>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</si>
  <si>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</si>
  <si>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</si>
  <si>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</si>
  <si>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</si>
  <si>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</si>
  <si>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</si>
  <si>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</si>
  <si>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</si>
  <si>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</si>
  <si>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</si>
  <si>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</si>
  <si>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</si>
  <si>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</si>
  <si>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</si>
  <si>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</si>
  <si>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</si>
  <si>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</si>
  <si>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</si>
  <si>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</si>
  <si>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</si>
  <si>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АВГУСТ 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</si>
</sst>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2" sqref="D2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6" t="s">
        <v>22</v>
      </c>
      <c r="B1" s="26"/>
      <c r="C1" s="26"/>
    </row>
    <row r="3" spans="1:20" ht="15.75">
      <c r="A3" s="27" t="s">
        <v>0</v>
      </c>
      <c r="B3" s="27"/>
      <c r="C3" s="27"/>
      <c r="D3" s="27"/>
      <c r="E3" s="6"/>
      <c r="F3" s="30" t="s">
        <v>16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SUM(J8+L8)</f>
        <v>2473.1099999999997</v>
      </c>
      <c r="E8" s="4">
        <f>SUM(J8+M8)</f>
        <v>2878.4300000000003</v>
      </c>
      <c r="F8" s="4">
        <f>SUM(J8+N8)</f>
        <v>3521.1499999999996</v>
      </c>
      <c r="G8" s="4">
        <f>SUM(J8+O8)</f>
        <v>4939.46</v>
      </c>
      <c r="H8" s="2"/>
      <c r="I8" s="9"/>
      <c r="J8" s="7">
        <v>940.26</v>
      </c>
      <c r="K8" s="7">
        <v>275</v>
      </c>
      <c r="L8" s="11">
        <v>1532.85</v>
      </c>
      <c r="M8" s="11">
        <v>1938.17</v>
      </c>
      <c r="N8" s="11">
        <v>2580.89</v>
      </c>
      <c r="O8" s="11">
        <v>3999.2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SUM(J9+L9)</f>
        <v>4620.18</v>
      </c>
      <c r="E9" s="4">
        <f>SUM(J9+M9)</f>
        <v>5025.5</v>
      </c>
      <c r="F9" s="4">
        <f>SUM(J9+N9)</f>
        <v>5668.219999999999</v>
      </c>
      <c r="G9" s="4">
        <f>SUM(J9+O9)</f>
        <v>7086.53</v>
      </c>
      <c r="H9" s="2"/>
      <c r="I9" s="9"/>
      <c r="J9" s="7">
        <v>3087.33</v>
      </c>
      <c r="K9" s="7">
        <v>275</v>
      </c>
      <c r="L9" s="11">
        <v>1532.85</v>
      </c>
      <c r="M9" s="11">
        <v>1938.17</v>
      </c>
      <c r="N9" s="11">
        <v>2580.89</v>
      </c>
      <c r="O9" s="11">
        <v>3999.2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SUM(J10+L10)</f>
        <v>8876.41</v>
      </c>
      <c r="E10" s="4">
        <f>SUM(J10+M10)</f>
        <v>9281.73</v>
      </c>
      <c r="F10" s="4">
        <f>SUM(J10+N10)</f>
        <v>9924.45</v>
      </c>
      <c r="G10" s="4">
        <f>SUM(J10+O10)</f>
        <v>11342.76</v>
      </c>
      <c r="H10" s="2"/>
      <c r="I10" s="9"/>
      <c r="J10" s="7">
        <v>7343.56</v>
      </c>
      <c r="K10" s="7">
        <v>275</v>
      </c>
      <c r="L10" s="11">
        <v>1532.85</v>
      </c>
      <c r="M10" s="11">
        <v>1938.17</v>
      </c>
      <c r="N10" s="11">
        <v>2580.89</v>
      </c>
      <c r="O10" s="11">
        <v>3999.2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21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2473.1099999999997</v>
      </c>
      <c r="E15" s="4">
        <f>SUM(J15,M15)</f>
        <v>2878.4300000000003</v>
      </c>
      <c r="F15" s="4">
        <f>SUM(J15,N15)</f>
        <v>3521.1499999999996</v>
      </c>
      <c r="G15" s="4">
        <f>SUM(J15,O15)</f>
        <v>4939.46</v>
      </c>
      <c r="H15" s="2"/>
      <c r="J15" s="10">
        <v>940.26</v>
      </c>
      <c r="K15" s="7">
        <v>275</v>
      </c>
      <c r="L15" s="11">
        <v>1532.85</v>
      </c>
      <c r="M15" s="11">
        <v>1938.17</v>
      </c>
      <c r="N15" s="11">
        <v>2580.89</v>
      </c>
      <c r="O15" s="11">
        <v>3999.2</v>
      </c>
    </row>
    <row r="16" spans="1:15" ht="19.5" customHeight="1" thickBot="1">
      <c r="A16" s="13" t="s">
        <v>15</v>
      </c>
      <c r="B16" s="14"/>
      <c r="C16" s="15"/>
      <c r="D16" s="4">
        <f>SUM(J16,L16)</f>
        <v>6454.870000000001</v>
      </c>
      <c r="E16" s="4">
        <f>SUM(J16,M16)</f>
        <v>6860.1900000000005</v>
      </c>
      <c r="F16" s="4">
        <f>SUM(J16,N16)</f>
        <v>7502.91</v>
      </c>
      <c r="G16" s="4">
        <f>SUM(J16,O16)</f>
        <v>8921.220000000001</v>
      </c>
      <c r="H16" s="2"/>
      <c r="J16" s="10">
        <v>4922.02</v>
      </c>
      <c r="K16" s="7">
        <v>275</v>
      </c>
      <c r="L16" s="11">
        <v>1532.85</v>
      </c>
      <c r="M16" s="11">
        <v>1938.17</v>
      </c>
      <c r="N16" s="11">
        <v>2580.89</v>
      </c>
      <c r="O16" s="11">
        <v>3999.2</v>
      </c>
    </row>
  </sheetData>
  <sheetProtection/>
  <mergeCells count="21">
    <mergeCell ref="L6:O6"/>
    <mergeCell ref="J6:J7"/>
    <mergeCell ref="K6:K7"/>
    <mergeCell ref="F3:G3"/>
    <mergeCell ref="A9:C9"/>
    <mergeCell ref="D6:G6"/>
    <mergeCell ref="A1:C1"/>
    <mergeCell ref="A3:D3"/>
    <mergeCell ref="A4:G4"/>
    <mergeCell ref="A5:G5"/>
    <mergeCell ref="A6:C7"/>
    <mergeCell ref="K13:K14"/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C1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АВГУСТ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17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2473.1099999999997</v>
      </c>
      <c r="E8" s="4">
        <f>SUM(J8,M8)</f>
        <v>2878.4300000000003</v>
      </c>
      <c r="F8" s="4">
        <f>SUM(J8,N8)</f>
        <v>3521.1499999999996</v>
      </c>
      <c r="G8" s="4">
        <f>SUM(J8,O8)</f>
        <v>4939.46</v>
      </c>
      <c r="H8" s="2"/>
      <c r="I8" s="9"/>
      <c r="J8" s="7">
        <v>940.26</v>
      </c>
      <c r="K8" s="7">
        <v>275</v>
      </c>
      <c r="L8" s="11">
        <v>1532.85</v>
      </c>
      <c r="M8" s="11">
        <v>1938.17</v>
      </c>
      <c r="N8" s="11">
        <v>2580.89</v>
      </c>
      <c r="O8" s="11">
        <v>3999.2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4620.18</v>
      </c>
      <c r="E9" s="4">
        <f>SUM(J9,M9)</f>
        <v>5025.5</v>
      </c>
      <c r="F9" s="4">
        <f>SUM(J9,N9)</f>
        <v>5668.219999999999</v>
      </c>
      <c r="G9" s="4">
        <f>SUM(J9,O9)</f>
        <v>7086.53</v>
      </c>
      <c r="H9" s="2"/>
      <c r="I9" s="9"/>
      <c r="J9" s="7">
        <v>3087.33</v>
      </c>
      <c r="K9" s="7">
        <v>275</v>
      </c>
      <c r="L9" s="11">
        <v>1532.85</v>
      </c>
      <c r="M9" s="11">
        <v>1938.17</v>
      </c>
      <c r="N9" s="11">
        <v>2580.89</v>
      </c>
      <c r="O9" s="11">
        <v>3999.2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8876.41</v>
      </c>
      <c r="E10" s="4">
        <f>SUM(J10,M10)</f>
        <v>9281.73</v>
      </c>
      <c r="F10" s="4">
        <f>SUM(J10,N10)</f>
        <v>9924.45</v>
      </c>
      <c r="G10" s="4">
        <f>SUM(J10,O10)</f>
        <v>11342.76</v>
      </c>
      <c r="H10" s="2"/>
      <c r="I10" s="9"/>
      <c r="J10" s="7">
        <v>7343.56</v>
      </c>
      <c r="K10" s="7">
        <v>275</v>
      </c>
      <c r="L10" s="11">
        <v>1532.85</v>
      </c>
      <c r="M10" s="11">
        <v>1938.17</v>
      </c>
      <c r="N10" s="11">
        <v>2580.89</v>
      </c>
      <c r="O10" s="11">
        <v>3999.2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2473.1099999999997</v>
      </c>
      <c r="E15" s="4">
        <f>SUM(J15,M15)</f>
        <v>2878.4300000000003</v>
      </c>
      <c r="F15" s="4">
        <f>SUM(J15,N15)</f>
        <v>3521.1499999999996</v>
      </c>
      <c r="G15" s="4">
        <f>SUM(J15,O15)</f>
        <v>4939.46</v>
      </c>
      <c r="H15" s="2"/>
      <c r="J15" s="10">
        <v>940.26</v>
      </c>
      <c r="K15" s="12">
        <v>275</v>
      </c>
      <c r="L15" s="11">
        <v>1532.85</v>
      </c>
      <c r="M15" s="11">
        <v>1938.17</v>
      </c>
      <c r="N15" s="11">
        <v>2580.89</v>
      </c>
      <c r="O15" s="11">
        <v>3999.2</v>
      </c>
    </row>
    <row r="16" spans="1:15" ht="19.5" customHeight="1" thickBot="1">
      <c r="A16" s="13" t="s">
        <v>15</v>
      </c>
      <c r="B16" s="14"/>
      <c r="C16" s="15"/>
      <c r="D16" s="4">
        <f>SUM(J16,L16)</f>
        <v>6454.870000000001</v>
      </c>
      <c r="E16" s="4">
        <f>SUM(J16,M16)</f>
        <v>6860.1900000000005</v>
      </c>
      <c r="F16" s="4">
        <f>SUM(J16,N16)</f>
        <v>7502.91</v>
      </c>
      <c r="G16" s="4">
        <f>SUM(J16,O16)</f>
        <v>8921.220000000001</v>
      </c>
      <c r="H16" s="2"/>
      <c r="J16" s="10">
        <v>4922.02</v>
      </c>
      <c r="K16" s="10">
        <v>275</v>
      </c>
      <c r="L16" s="11">
        <v>1532.85</v>
      </c>
      <c r="M16" s="11">
        <v>1938.17</v>
      </c>
      <c r="N16" s="11">
        <v>2580.89</v>
      </c>
      <c r="O16" s="11">
        <v>3999.2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F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АВГУСТ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18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SUM(J8,L8)</f>
        <v>2340.1099999999997</v>
      </c>
      <c r="E8" s="4">
        <f>SUM(J8,M8)</f>
        <v>2745.4300000000003</v>
      </c>
      <c r="F8" s="4">
        <f>SUM(J8,N8)</f>
        <v>3388.1499999999996</v>
      </c>
      <c r="G8" s="4">
        <f>SUM(J8,O8)</f>
        <v>4806.46</v>
      </c>
      <c r="H8" s="2"/>
      <c r="I8" s="9"/>
      <c r="J8" s="7">
        <v>940.26</v>
      </c>
      <c r="K8" s="7">
        <v>142</v>
      </c>
      <c r="L8" s="11">
        <v>1399.85</v>
      </c>
      <c r="M8" s="11">
        <v>1805.17</v>
      </c>
      <c r="N8" s="11">
        <v>2447.89</v>
      </c>
      <c r="O8" s="11">
        <v>3866.2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SUM(J9,L9)</f>
        <v>4487.18</v>
      </c>
      <c r="E9" s="4">
        <f>SUM(J9,M9)</f>
        <v>4892.5</v>
      </c>
      <c r="F9" s="4">
        <f>SUM(J9,N9)</f>
        <v>5535.219999999999</v>
      </c>
      <c r="G9" s="4">
        <f>SUM(J9,O9)</f>
        <v>6953.53</v>
      </c>
      <c r="H9" s="2"/>
      <c r="I9" s="9"/>
      <c r="J9" s="7">
        <v>3087.33</v>
      </c>
      <c r="K9" s="7">
        <v>142</v>
      </c>
      <c r="L9" s="11">
        <v>1399.85</v>
      </c>
      <c r="M9" s="11">
        <v>1805.17</v>
      </c>
      <c r="N9" s="11">
        <v>2447.89</v>
      </c>
      <c r="O9" s="11">
        <v>3866.2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SUM(J10,L10)</f>
        <v>8743.41</v>
      </c>
      <c r="E10" s="4">
        <f>SUM(J10,M10)</f>
        <v>9148.73</v>
      </c>
      <c r="F10" s="4">
        <f>SUM(J10,N10)</f>
        <v>9791.45</v>
      </c>
      <c r="G10" s="4">
        <f>SUM(J10,O10)</f>
        <v>11209.76</v>
      </c>
      <c r="H10" s="2"/>
      <c r="I10" s="9"/>
      <c r="J10" s="7">
        <v>7343.56</v>
      </c>
      <c r="K10" s="7">
        <v>142</v>
      </c>
      <c r="L10" s="11">
        <v>1399.85</v>
      </c>
      <c r="M10" s="11">
        <v>1805.17</v>
      </c>
      <c r="N10" s="11">
        <v>2447.89</v>
      </c>
      <c r="O10" s="11">
        <v>3866.2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SUM(J15,L15)</f>
        <v>2340.1099999999997</v>
      </c>
      <c r="E15" s="4">
        <f>SUM(J15,M15)</f>
        <v>2745.4300000000003</v>
      </c>
      <c r="F15" s="4">
        <f>SUM(J15,N15)</f>
        <v>3388.1499999999996</v>
      </c>
      <c r="G15" s="4">
        <f>SUM(J15,O15)</f>
        <v>4806.46</v>
      </c>
      <c r="H15" s="2"/>
      <c r="J15" s="10">
        <v>940.26</v>
      </c>
      <c r="K15" s="7">
        <v>142</v>
      </c>
      <c r="L15" s="11">
        <v>1399.85</v>
      </c>
      <c r="M15" s="11">
        <v>1805.17</v>
      </c>
      <c r="N15" s="11">
        <v>2447.89</v>
      </c>
      <c r="O15" s="11">
        <v>3866.2</v>
      </c>
    </row>
    <row r="16" spans="1:15" ht="19.5" customHeight="1" thickBot="1">
      <c r="A16" s="13" t="s">
        <v>15</v>
      </c>
      <c r="B16" s="14"/>
      <c r="C16" s="15"/>
      <c r="D16" s="4">
        <f>SUM(J16,L16)</f>
        <v>6321.870000000001</v>
      </c>
      <c r="E16" s="4">
        <f>SUM(J16,M16)</f>
        <v>6727.1900000000005</v>
      </c>
      <c r="F16" s="4">
        <f>SUM(J16,N16)</f>
        <v>7369.91</v>
      </c>
      <c r="G16" s="4">
        <f>SUM(J16,O16)</f>
        <v>8788.220000000001</v>
      </c>
      <c r="H16" s="2"/>
      <c r="J16" s="10">
        <v>4922.02</v>
      </c>
      <c r="K16" s="7">
        <v>142</v>
      </c>
      <c r="L16" s="11">
        <v>1399.85</v>
      </c>
      <c r="M16" s="11">
        <v>1805.17</v>
      </c>
      <c r="N16" s="11">
        <v>2447.89</v>
      </c>
      <c r="O16" s="11">
        <v>3866.2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8" sqref="E18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30" t="str">
        <f>'до 150 кВт'!A1:C1</f>
        <v>АВГУСТ 2019</v>
      </c>
      <c r="B1" s="30"/>
      <c r="C1" s="30"/>
    </row>
    <row r="3" spans="1:20" ht="15.75">
      <c r="A3" s="27" t="s">
        <v>0</v>
      </c>
      <c r="B3" s="27"/>
      <c r="C3" s="27"/>
      <c r="D3" s="27"/>
      <c r="E3" s="6"/>
      <c r="F3" s="30" t="s">
        <v>19</v>
      </c>
      <c r="G3" s="3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17" t="s">
        <v>1</v>
      </c>
      <c r="B4" s="17"/>
      <c r="C4" s="17"/>
      <c r="D4" s="17"/>
      <c r="E4" s="17"/>
      <c r="F4" s="17"/>
      <c r="G4" s="17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17" t="s">
        <v>2</v>
      </c>
      <c r="B5" s="17"/>
      <c r="C5" s="17"/>
      <c r="D5" s="17"/>
      <c r="E5" s="17"/>
      <c r="F5" s="17"/>
      <c r="G5" s="1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18" t="s">
        <v>4</v>
      </c>
      <c r="B6" s="19"/>
      <c r="C6" s="20"/>
      <c r="D6" s="24" t="s">
        <v>5</v>
      </c>
      <c r="E6" s="24"/>
      <c r="F6" s="24"/>
      <c r="G6" s="25"/>
      <c r="H6" s="2"/>
      <c r="I6" s="2"/>
      <c r="J6" s="16" t="s">
        <v>6</v>
      </c>
      <c r="K6" s="28" t="s">
        <v>20</v>
      </c>
      <c r="L6" s="16" t="s">
        <v>3</v>
      </c>
      <c r="M6" s="16"/>
      <c r="N6" s="16"/>
      <c r="O6" s="16"/>
      <c r="P6" s="2"/>
      <c r="Q6" s="2"/>
      <c r="R6" s="2"/>
      <c r="S6" s="2"/>
      <c r="T6" s="2"/>
      <c r="U6" s="2"/>
      <c r="V6" s="2"/>
    </row>
    <row r="7" spans="1:22" ht="15.75" thickBot="1">
      <c r="A7" s="21"/>
      <c r="B7" s="22"/>
      <c r="C7" s="23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6"/>
      <c r="K7" s="29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3" t="s">
        <v>11</v>
      </c>
      <c r="B8" s="14"/>
      <c r="C8" s="15"/>
      <c r="D8" s="4">
        <f>SUM($J8,L8)</f>
        <v>2290.1099999999997</v>
      </c>
      <c r="E8" s="4">
        <f aca="true" t="shared" si="0" ref="E8:F10">SUM($J8,M8)</f>
        <v>2695.4300000000003</v>
      </c>
      <c r="F8" s="4">
        <f t="shared" si="0"/>
        <v>3338.1499999999996</v>
      </c>
      <c r="G8" s="4">
        <f>SUM($J8,O8)</f>
        <v>4756.46</v>
      </c>
      <c r="H8" s="2"/>
      <c r="I8" s="9"/>
      <c r="J8" s="7">
        <v>940.26</v>
      </c>
      <c r="K8" s="7">
        <v>92</v>
      </c>
      <c r="L8" s="11">
        <v>1349.85</v>
      </c>
      <c r="M8" s="11">
        <v>1755.17</v>
      </c>
      <c r="N8" s="11">
        <v>2397.89</v>
      </c>
      <c r="O8" s="11">
        <v>3816.2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3" t="s">
        <v>12</v>
      </c>
      <c r="B9" s="14"/>
      <c r="C9" s="15"/>
      <c r="D9" s="4">
        <f>SUM($J9,L9)</f>
        <v>4437.18</v>
      </c>
      <c r="E9" s="4">
        <f t="shared" si="0"/>
        <v>4842.5</v>
      </c>
      <c r="F9" s="4">
        <f t="shared" si="0"/>
        <v>5485.219999999999</v>
      </c>
      <c r="G9" s="4">
        <f>SUM($J9,O9)</f>
        <v>6903.53</v>
      </c>
      <c r="H9" s="2"/>
      <c r="I9" s="9"/>
      <c r="J9" s="7">
        <v>3087.33</v>
      </c>
      <c r="K9" s="7">
        <v>92</v>
      </c>
      <c r="L9" s="11">
        <v>1349.85</v>
      </c>
      <c r="M9" s="11">
        <v>1755.17</v>
      </c>
      <c r="N9" s="11">
        <v>2397.89</v>
      </c>
      <c r="O9" s="11">
        <v>3816.2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3" t="s">
        <v>13</v>
      </c>
      <c r="B10" s="14"/>
      <c r="C10" s="15"/>
      <c r="D10" s="4">
        <f>SUM($J10,L10)</f>
        <v>8693.41</v>
      </c>
      <c r="E10" s="4">
        <f t="shared" si="0"/>
        <v>9098.73</v>
      </c>
      <c r="F10" s="4">
        <f t="shared" si="0"/>
        <v>9741.45</v>
      </c>
      <c r="G10" s="4">
        <f>SUM($J10,O10)</f>
        <v>11159.76</v>
      </c>
      <c r="H10" s="2"/>
      <c r="I10" s="9"/>
      <c r="J10" s="7">
        <v>7343.56</v>
      </c>
      <c r="K10" s="7">
        <v>92</v>
      </c>
      <c r="L10" s="11">
        <v>1349.85</v>
      </c>
      <c r="M10" s="11">
        <v>1755.17</v>
      </c>
      <c r="N10" s="11">
        <v>2397.89</v>
      </c>
      <c r="O10" s="11">
        <v>3816.2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17" t="s">
        <v>14</v>
      </c>
      <c r="B12" s="17"/>
      <c r="C12" s="17"/>
      <c r="D12" s="17"/>
      <c r="E12" s="17"/>
      <c r="F12" s="17"/>
      <c r="G12" s="17"/>
      <c r="H12" s="2"/>
    </row>
    <row r="13" spans="1:15" ht="15.75" thickBot="1">
      <c r="A13" s="18" t="s">
        <v>4</v>
      </c>
      <c r="B13" s="19"/>
      <c r="C13" s="20"/>
      <c r="D13" s="24" t="s">
        <v>5</v>
      </c>
      <c r="E13" s="24"/>
      <c r="F13" s="24"/>
      <c r="G13" s="25"/>
      <c r="H13" s="2"/>
      <c r="J13" s="16" t="s">
        <v>6</v>
      </c>
      <c r="K13" s="28" t="s">
        <v>20</v>
      </c>
      <c r="L13" s="16" t="s">
        <v>3</v>
      </c>
      <c r="M13" s="16"/>
      <c r="N13" s="16"/>
      <c r="O13" s="16"/>
    </row>
    <row r="14" spans="1:15" ht="15.75" thickBot="1">
      <c r="A14" s="21"/>
      <c r="B14" s="22"/>
      <c r="C14" s="23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6"/>
      <c r="K14" s="29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3" t="s">
        <v>11</v>
      </c>
      <c r="B15" s="14"/>
      <c r="C15" s="15"/>
      <c r="D15" s="4">
        <f>SUM($J15,L15)</f>
        <v>2290.1099999999997</v>
      </c>
      <c r="E15" s="4">
        <f aca="true" t="shared" si="1" ref="E15:G16">SUM($J15,M15)</f>
        <v>2695.4300000000003</v>
      </c>
      <c r="F15" s="4">
        <f t="shared" si="1"/>
        <v>3338.1499999999996</v>
      </c>
      <c r="G15" s="4">
        <f t="shared" si="1"/>
        <v>4756.46</v>
      </c>
      <c r="H15" s="2"/>
      <c r="J15" s="10">
        <v>940.26</v>
      </c>
      <c r="K15" s="7">
        <v>92</v>
      </c>
      <c r="L15" s="11">
        <v>1349.85</v>
      </c>
      <c r="M15" s="11">
        <v>1755.17</v>
      </c>
      <c r="N15" s="11">
        <v>2397.89</v>
      </c>
      <c r="O15" s="11">
        <v>3816.2</v>
      </c>
    </row>
    <row r="16" spans="1:15" ht="19.5" customHeight="1" thickBot="1">
      <c r="A16" s="13" t="s">
        <v>15</v>
      </c>
      <c r="B16" s="14"/>
      <c r="C16" s="15"/>
      <c r="D16" s="4">
        <f>SUM($J16,L16)</f>
        <v>6271.870000000001</v>
      </c>
      <c r="E16" s="4">
        <f t="shared" si="1"/>
        <v>6677.1900000000005</v>
      </c>
      <c r="F16" s="4">
        <f t="shared" si="1"/>
        <v>7319.91</v>
      </c>
      <c r="G16" s="4">
        <f t="shared" si="1"/>
        <v>8738.220000000001</v>
      </c>
      <c r="H16" s="2"/>
      <c r="J16" s="10">
        <v>4922.02</v>
      </c>
      <c r="K16" s="7">
        <v>92</v>
      </c>
      <c r="L16" s="11">
        <v>1349.85</v>
      </c>
      <c r="M16" s="11">
        <v>1755.17</v>
      </c>
      <c r="N16" s="11">
        <v>2397.89</v>
      </c>
      <c r="O16" s="11">
        <v>3816.2</v>
      </c>
    </row>
  </sheetData>
  <sheetProtection/>
  <mergeCells count="21">
    <mergeCell ref="A1:C1"/>
    <mergeCell ref="A3:D3"/>
    <mergeCell ref="A4:G4"/>
    <mergeCell ref="A5:G5"/>
    <mergeCell ref="A6:C7"/>
    <mergeCell ref="A15:C15"/>
    <mergeCell ref="A16:C16"/>
    <mergeCell ref="J6:J7"/>
    <mergeCell ref="F3:G3"/>
    <mergeCell ref="A10:C10"/>
    <mergeCell ref="A12:G12"/>
    <mergeCell ref="A13:C14"/>
    <mergeCell ref="D13:G13"/>
    <mergeCell ref="L6:O6"/>
    <mergeCell ref="J13:J14"/>
    <mergeCell ref="L13:O13"/>
    <mergeCell ref="A8:C8"/>
    <mergeCell ref="A9:C9"/>
    <mergeCell ref="D6:G6"/>
    <mergeCell ref="K6:K7"/>
    <mergeCell ref="K13:K14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Milena</cp:lastModifiedBy>
  <cp:lastPrinted>2017-02-02T07:40:21Z</cp:lastPrinted>
  <dcterms:created xsi:type="dcterms:W3CDTF">2013-03-18T10:20:05Z</dcterms:created>
  <dcterms:modified xsi:type="dcterms:W3CDTF">2019-09-10T14:00:38Z</dcterms:modified>
  <cp:category/>
  <cp:version/>
  <cp:contentType/>
  <cp:contentStatus/>
</cp:coreProperties>
</file>