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<sst xmlns="http://schemas.openxmlformats.org/spreadsheetml/2006/main" count="65" uniqueCount="61">
  <si>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</si>
  <si>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</si>
  <si>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</si>
  <si>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</si>
  <si>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</si>
  <si>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</si>
  <si>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</si>
  <si>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</si>
  <si>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</si>
  <si>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</si>
  <si>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</si>
  <si>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</si>
  <si>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</si>
  <si>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</si>
  <si>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</si>
  <si>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</si>
  <si>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</si>
  <si>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</si>
  <si>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</si>
  <si>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</si>
  <si>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</si>
  <si>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</si>
  <si>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</si>
  <si>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</si>
  <si>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</si>
  <si>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</si>
  <si>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</si>
  <si>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</si>
  <si>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</si>
  <si>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</si>
  <si>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</si>
  <si>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</si>
  <si>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</si>
  <si>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</si>
  <si>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</si>
  <si>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</si>
  <si>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</si>
  <si>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</si>
  <si>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</si>
  <si>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</si>
  <si>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</si>
  <si>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</si>
  <si>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</si>
  <si>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</si>
  <si>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</si>
  <si>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</si>
  <si>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</si>
  <si>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</si>
  <si>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</si>
  <si>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</si>
  <si>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</si>
  <si>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</si>
  <si>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</si>
  <si>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</si>
  <si>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</si>
  <si>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</si>
  <si>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</si>
  <si>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</si>
  <si>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</si>
  <si>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</si>
  <si>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АВГУСТ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</si>
</sst>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F15" sqref="F15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4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9" t="s">
        <v>45</v>
      </c>
      <c r="B1" s="49"/>
      <c r="C1" s="49"/>
      <c r="D1" s="49"/>
      <c r="E1" s="49"/>
      <c r="F1" s="49"/>
      <c r="G1" s="49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1" t="s">
        <v>60</v>
      </c>
      <c r="B2" s="51"/>
      <c r="C2" s="51"/>
      <c r="D2" s="51"/>
      <c r="E2" s="51"/>
      <c r="F2" s="51"/>
      <c r="G2" s="51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0" t="s">
        <v>1</v>
      </c>
      <c r="B4" s="50"/>
      <c r="C4" s="50"/>
      <c r="D4" s="50"/>
      <c r="E4" s="50"/>
      <c r="F4" s="50"/>
      <c r="G4" s="50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3" t="s">
        <v>44</v>
      </c>
      <c r="E5" s="53"/>
      <c r="F5" s="52" t="s">
        <v>46</v>
      </c>
      <c r="G5" s="52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4" t="s">
        <v>39</v>
      </c>
      <c r="B6" s="54"/>
      <c r="C6" s="54"/>
      <c r="D6" s="54" t="s">
        <v>2</v>
      </c>
      <c r="E6" s="54"/>
      <c r="F6" s="54"/>
      <c r="G6" s="54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4"/>
      <c r="B7" s="54"/>
      <c r="C7" s="54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5" t="s">
        <v>40</v>
      </c>
      <c r="B8" s="46"/>
      <c r="C8" s="47"/>
      <c r="D8" s="35">
        <v>4792.07</v>
      </c>
      <c r="E8" s="35">
        <v>5207.89</v>
      </c>
      <c r="F8" s="35">
        <v>5869.250000000001</v>
      </c>
      <c r="G8" s="35">
        <v>7328.54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5" t="s">
        <v>41</v>
      </c>
      <c r="B9" s="46"/>
      <c r="C9" s="47"/>
      <c r="D9" s="35">
        <v>4792.07</v>
      </c>
      <c r="E9" s="35">
        <v>5207.89</v>
      </c>
      <c r="F9" s="35">
        <v>5869.250000000001</v>
      </c>
      <c r="G9" s="35">
        <v>7328.54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5" t="s">
        <v>42</v>
      </c>
      <c r="B10" s="46"/>
      <c r="C10" s="47"/>
      <c r="D10" s="35">
        <v>4469.070000000001</v>
      </c>
      <c r="E10" s="35">
        <v>4884.89</v>
      </c>
      <c r="F10" s="35">
        <v>5546.250000000001</v>
      </c>
      <c r="G10" s="35">
        <v>7005.54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5" t="s">
        <v>43</v>
      </c>
      <c r="B11" s="46"/>
      <c r="C11" s="47"/>
      <c r="D11" s="35">
        <v>4441.07</v>
      </c>
      <c r="E11" s="35">
        <v>4856.89</v>
      </c>
      <c r="F11" s="35">
        <v>5518.25</v>
      </c>
      <c r="G11" s="35">
        <v>6977.54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2" t="s">
        <v>8</v>
      </c>
      <c r="B13" s="42"/>
      <c r="C13" s="42"/>
      <c r="D13" s="31">
        <f>ROUND(D17+D19*D21,2)</f>
        <v>2966.61</v>
      </c>
      <c r="E13" s="4"/>
      <c r="F13" s="48" t="s">
        <v>47</v>
      </c>
      <c r="G13" s="48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2" t="s">
        <v>9</v>
      </c>
      <c r="B15" s="42"/>
      <c r="C15" s="4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2" t="s">
        <v>10</v>
      </c>
      <c r="B17" s="42"/>
      <c r="C17" s="42"/>
      <c r="D17" s="31">
        <v>1395.35</v>
      </c>
      <c r="E17" s="4"/>
      <c r="F17" s="48" t="s">
        <v>48</v>
      </c>
      <c r="G17" s="48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2" t="s">
        <v>11</v>
      </c>
      <c r="B19" s="42"/>
      <c r="C19" s="42"/>
      <c r="D19" s="31">
        <v>900121.71</v>
      </c>
      <c r="E19" s="4"/>
      <c r="F19" s="48" t="s">
        <v>49</v>
      </c>
      <c r="G19" s="48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2" t="s">
        <v>12</v>
      </c>
      <c r="B21" s="42"/>
      <c r="C21" s="42"/>
      <c r="D21" s="29">
        <f>ROUND(((D23-(D27+D35))/(D47-(D59+D51))),11)</f>
        <v>0.00174560997</v>
      </c>
      <c r="E21" s="4"/>
      <c r="F21" s="48" t="s">
        <v>50</v>
      </c>
      <c r="G21" s="48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2" t="s">
        <v>13</v>
      </c>
      <c r="B23" s="42"/>
      <c r="C23" s="42"/>
      <c r="D23" s="38">
        <v>34.121</v>
      </c>
      <c r="E23" s="20"/>
      <c r="F23" s="48" t="s">
        <v>51</v>
      </c>
      <c r="G23" s="48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2" t="s">
        <v>14</v>
      </c>
      <c r="B25" s="42"/>
      <c r="C25" s="42"/>
      <c r="D25" s="31">
        <v>0</v>
      </c>
      <c r="E25" s="18"/>
      <c r="F25" s="48" t="s">
        <v>52</v>
      </c>
      <c r="G25" s="48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2" t="s">
        <v>15</v>
      </c>
      <c r="B27" s="42"/>
      <c r="C27" s="42"/>
      <c r="D27" s="38">
        <f>ROUND(SUM(D29:D34),3)</f>
        <v>5.803</v>
      </c>
      <c r="E27" s="18"/>
      <c r="F27" s="48" t="s">
        <v>53</v>
      </c>
      <c r="G27" s="48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3" t="s">
        <v>16</v>
      </c>
      <c r="B28" s="43"/>
      <c r="D28" s="37"/>
      <c r="E28" s="22"/>
      <c r="F28" s="22"/>
      <c r="G28" s="22"/>
    </row>
    <row r="29" spans="1:7" s="17" customFormat="1" ht="15.75">
      <c r="A29" s="41" t="s">
        <v>17</v>
      </c>
      <c r="B29" s="41"/>
      <c r="C29" s="41"/>
      <c r="D29" s="36">
        <v>0</v>
      </c>
      <c r="E29" s="22"/>
      <c r="F29" s="22"/>
      <c r="G29" s="22"/>
    </row>
    <row r="30" spans="1:7" s="17" customFormat="1" ht="15.75">
      <c r="A30" s="41" t="s">
        <v>18</v>
      </c>
      <c r="B30" s="41"/>
      <c r="C30" s="41"/>
      <c r="D30" s="36">
        <v>5.596</v>
      </c>
      <c r="E30" s="22"/>
      <c r="F30" s="22"/>
      <c r="G30" s="22"/>
    </row>
    <row r="31" spans="1:7" s="17" customFormat="1" ht="15.75">
      <c r="A31" s="41" t="s">
        <v>19</v>
      </c>
      <c r="B31" s="41"/>
      <c r="C31" s="41"/>
      <c r="D31" s="36">
        <v>0.207</v>
      </c>
      <c r="E31" s="22"/>
      <c r="F31" s="22"/>
      <c r="G31" s="22"/>
    </row>
    <row r="32" spans="1:7" s="17" customFormat="1" ht="15.75">
      <c r="A32" s="41" t="s">
        <v>20</v>
      </c>
      <c r="B32" s="41"/>
      <c r="C32" s="41"/>
      <c r="D32" s="36">
        <v>0</v>
      </c>
      <c r="E32" s="22"/>
      <c r="F32" s="22"/>
      <c r="G32" s="22"/>
    </row>
    <row r="33" spans="1:7" s="17" customFormat="1" ht="15.75">
      <c r="A33" s="41" t="s">
        <v>21</v>
      </c>
      <c r="B33" s="41"/>
      <c r="C33" s="41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42" t="s">
        <v>22</v>
      </c>
      <c r="B35" s="42"/>
      <c r="C35" s="42"/>
      <c r="D35" s="38">
        <v>10.528</v>
      </c>
      <c r="E35" s="22"/>
      <c r="F35" s="48" t="s">
        <v>54</v>
      </c>
      <c r="G35" s="48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42" t="s">
        <v>23</v>
      </c>
      <c r="B37" s="42"/>
      <c r="C37" s="42"/>
      <c r="D37" s="31">
        <v>0</v>
      </c>
      <c r="E37" s="22"/>
      <c r="F37" s="22"/>
      <c r="G37" s="22"/>
    </row>
    <row r="38" spans="1:7" s="17" customFormat="1" ht="15.75">
      <c r="A38" s="43" t="s">
        <v>16</v>
      </c>
      <c r="B38" s="4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44" t="s">
        <v>25</v>
      </c>
      <c r="B40" s="44"/>
      <c r="C40" s="44"/>
      <c r="D40" s="31">
        <v>0</v>
      </c>
      <c r="E40" s="22"/>
      <c r="F40" s="22"/>
      <c r="G40" s="22"/>
    </row>
    <row r="41" spans="1:7" s="17" customFormat="1" ht="15.75">
      <c r="A41" s="44" t="s">
        <v>26</v>
      </c>
      <c r="B41" s="44"/>
      <c r="C41" s="44"/>
      <c r="D41" s="31">
        <v>0</v>
      </c>
      <c r="E41" s="22"/>
      <c r="F41" s="22"/>
      <c r="G41" s="22"/>
    </row>
    <row r="42" spans="1:7" s="17" customFormat="1" ht="15.75">
      <c r="A42" s="44" t="s">
        <v>27</v>
      </c>
      <c r="B42" s="44"/>
      <c r="C42" s="44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44" t="s">
        <v>25</v>
      </c>
      <c r="B44" s="44"/>
      <c r="C44" s="44"/>
      <c r="D44" s="31">
        <v>0</v>
      </c>
      <c r="E44" s="22"/>
      <c r="F44" s="22"/>
      <c r="G44" s="22"/>
    </row>
    <row r="45" spans="1:7" s="17" customFormat="1" ht="15.75">
      <c r="A45" s="44" t="s">
        <v>27</v>
      </c>
      <c r="B45" s="44"/>
      <c r="C45" s="44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42" t="s">
        <v>29</v>
      </c>
      <c r="B47" s="42"/>
      <c r="C47" s="42"/>
      <c r="D47" s="38">
        <v>19979.464999999993</v>
      </c>
      <c r="E47" s="22"/>
      <c r="F47" s="48" t="s">
        <v>55</v>
      </c>
      <c r="G47" s="48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42" t="s">
        <v>30</v>
      </c>
      <c r="B49" s="42"/>
      <c r="C49" s="42"/>
      <c r="D49" s="31">
        <v>0</v>
      </c>
      <c r="E49" s="22"/>
      <c r="F49" s="48" t="s">
        <v>56</v>
      </c>
      <c r="G49" s="48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42" t="s">
        <v>31</v>
      </c>
      <c r="B51" s="42"/>
      <c r="C51" s="42"/>
      <c r="D51" s="38">
        <f>SUM(D53:D57)</f>
        <v>3208.3849999999998</v>
      </c>
      <c r="E51" s="22"/>
      <c r="F51" s="48" t="s">
        <v>57</v>
      </c>
      <c r="G51" s="48"/>
    </row>
    <row r="52" spans="1:7" s="17" customFormat="1" ht="15" customHeight="1">
      <c r="A52" s="43" t="s">
        <v>16</v>
      </c>
      <c r="B52" s="43"/>
      <c r="C52" s="11"/>
      <c r="D52" s="26"/>
      <c r="E52" s="22"/>
      <c r="F52" s="22"/>
      <c r="G52" s="22"/>
    </row>
    <row r="53" spans="1:7" s="17" customFormat="1" ht="15" customHeight="1">
      <c r="A53" s="41" t="s">
        <v>32</v>
      </c>
      <c r="B53" s="41"/>
      <c r="C53" s="41"/>
      <c r="D53" s="36">
        <v>0</v>
      </c>
      <c r="E53" s="22"/>
      <c r="F53" s="22"/>
      <c r="G53" s="22"/>
    </row>
    <row r="54" spans="1:7" s="17" customFormat="1" ht="15" customHeight="1">
      <c r="A54" s="41" t="s">
        <v>33</v>
      </c>
      <c r="B54" s="41"/>
      <c r="C54" s="41"/>
      <c r="D54" s="36">
        <v>3075.08</v>
      </c>
      <c r="E54" s="22"/>
      <c r="F54" s="22"/>
      <c r="G54" s="22"/>
    </row>
    <row r="55" spans="1:7" s="17" customFormat="1" ht="15" customHeight="1">
      <c r="A55" s="41" t="s">
        <v>34</v>
      </c>
      <c r="B55" s="41"/>
      <c r="C55" s="41"/>
      <c r="D55" s="36">
        <v>133.305</v>
      </c>
      <c r="E55" s="22"/>
      <c r="F55" s="22"/>
      <c r="G55" s="22"/>
    </row>
    <row r="56" spans="1:7" s="17" customFormat="1" ht="15" customHeight="1">
      <c r="A56" s="41" t="s">
        <v>35</v>
      </c>
      <c r="B56" s="41"/>
      <c r="C56" s="41"/>
      <c r="D56" s="36">
        <v>0</v>
      </c>
      <c r="E56" s="22"/>
      <c r="F56" s="22"/>
      <c r="G56" s="22"/>
    </row>
    <row r="57" spans="1:7" s="17" customFormat="1" ht="15" customHeight="1">
      <c r="A57" s="41" t="s">
        <v>36</v>
      </c>
      <c r="B57" s="41"/>
      <c r="C57" s="41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42" t="s">
        <v>37</v>
      </c>
      <c r="B59" s="42"/>
      <c r="C59" s="42"/>
      <c r="D59" s="31">
        <v>6579.8</v>
      </c>
      <c r="E59" s="22"/>
      <c r="F59" s="48" t="s">
        <v>58</v>
      </c>
      <c r="G59" s="48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42" t="s">
        <v>38</v>
      </c>
      <c r="B61" s="42"/>
      <c r="C61" s="42"/>
      <c r="D61" s="31">
        <v>0</v>
      </c>
      <c r="E61" s="22"/>
      <c r="F61" s="55" t="s">
        <v>59</v>
      </c>
      <c r="G61" s="55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2020-09-10T11:47:33Z</dcterms:modified>
  <cp:category/>
  <cp:version/>
  <cp:contentType/>
  <cp:contentStatus/>
</cp:coreProperties>
</file>