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1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<sst xmlns="http://schemas.openxmlformats.org/spreadsheetml/2006/main" count="145" uniqueCount="23">
  <si>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</si>
  <si>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</si>
  <si>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</si>
  <si>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</si>
  <si>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</si>
  <si>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</si>
  <si>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</si>
  <si>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</si>
  <si>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</si>
  <si>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</si>
  <si>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</si>
  <si>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</si>
  <si>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</si>
  <si>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</si>
  <si>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</si>
  <si>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</si>
  <si>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</si>
  <si>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</si>
  <si>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</si>
  <si>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</si>
  <si>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</si>
  <si>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</si>
  <si>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прогноз ФЕВРАЛЬ 2021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</si>
</sst>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5" t="s">
        <v>22</v>
      </c>
      <c r="B1" s="25"/>
      <c r="C1" s="25"/>
    </row>
    <row r="3" spans="1:20" ht="15.75">
      <c r="A3" s="26" t="s">
        <v>0</v>
      </c>
      <c r="B3" s="26"/>
      <c r="C3" s="26"/>
      <c r="D3" s="26"/>
      <c r="E3" s="6"/>
      <c r="F3" s="19" t="s">
        <v>15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SUM(J8+L8)</f>
        <v>3213.6399999999994</v>
      </c>
      <c r="E8" s="4">
        <f>SUM(J8+M8)</f>
        <v>3629.46</v>
      </c>
      <c r="F8" s="4">
        <f>SUM(J8+N8)</f>
        <v>4290.820000000001</v>
      </c>
      <c r="G8" s="4">
        <f>SUM(J8+O8)</f>
        <v>5750.11</v>
      </c>
      <c r="H8" s="2"/>
      <c r="I8" s="9"/>
      <c r="J8" s="7">
        <v>1394.09</v>
      </c>
      <c r="K8" s="7">
        <v>521</v>
      </c>
      <c r="L8" s="11">
        <v>1819.5499999999997</v>
      </c>
      <c r="M8" s="11">
        <v>2235.37</v>
      </c>
      <c r="N8" s="11">
        <v>2896.7300000000005</v>
      </c>
      <c r="O8" s="11">
        <v>4356.0199999999995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SUM(J9+L9)</f>
        <v>4965.789999999999</v>
      </c>
      <c r="E9" s="4">
        <f>SUM(J9+M9)</f>
        <v>5381.61</v>
      </c>
      <c r="F9" s="4">
        <f>SUM(J9+N9)</f>
        <v>6042.97</v>
      </c>
      <c r="G9" s="4">
        <f>SUM(J9+O9)</f>
        <v>7502.259999999999</v>
      </c>
      <c r="H9" s="2"/>
      <c r="I9" s="9"/>
      <c r="J9" s="7">
        <v>3146.24</v>
      </c>
      <c r="K9" s="7">
        <v>521</v>
      </c>
      <c r="L9" s="11">
        <v>1819.5499999999997</v>
      </c>
      <c r="M9" s="11">
        <v>2235.37</v>
      </c>
      <c r="N9" s="11">
        <v>2896.7300000000005</v>
      </c>
      <c r="O9" s="11">
        <v>4356.0199999999995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SUM(J10+L10)</f>
        <v>10762.279999999999</v>
      </c>
      <c r="E10" s="4">
        <f>SUM(J10+M10)</f>
        <v>11178.099999999999</v>
      </c>
      <c r="F10" s="4">
        <f>SUM(J10+N10)</f>
        <v>11839.46</v>
      </c>
      <c r="G10" s="4">
        <f>SUM(J10+O10)</f>
        <v>13298.75</v>
      </c>
      <c r="H10" s="2"/>
      <c r="I10" s="9"/>
      <c r="J10" s="7">
        <v>8942.73</v>
      </c>
      <c r="K10" s="7">
        <v>521</v>
      </c>
      <c r="L10" s="11">
        <v>1819.5499999999997</v>
      </c>
      <c r="M10" s="11">
        <v>2235.37</v>
      </c>
      <c r="N10" s="11">
        <v>2896.7300000000005</v>
      </c>
      <c r="O10" s="11">
        <v>4356.0199999999995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20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3213.6399999999994</v>
      </c>
      <c r="E15" s="4">
        <f>SUM(J15,M15)</f>
        <v>3629.46</v>
      </c>
      <c r="F15" s="4">
        <f>SUM(J15,N15)</f>
        <v>4290.820000000001</v>
      </c>
      <c r="G15" s="4">
        <f>SUM(J15,O15)</f>
        <v>5750.11</v>
      </c>
      <c r="H15" s="2"/>
      <c r="J15" s="10">
        <v>1394.09</v>
      </c>
      <c r="K15" s="7">
        <v>521</v>
      </c>
      <c r="L15" s="11">
        <v>1819.5499999999997</v>
      </c>
      <c r="M15" s="11">
        <v>2235.37</v>
      </c>
      <c r="N15" s="11">
        <v>2896.7300000000005</v>
      </c>
      <c r="O15" s="11">
        <v>4356.0199999999995</v>
      </c>
    </row>
    <row r="16" spans="1:15" ht="19.5" customHeight="1" thickBot="1">
      <c r="A16" s="20" t="s">
        <v>14</v>
      </c>
      <c r="B16" s="21"/>
      <c r="C16" s="22"/>
      <c r="D16" s="4">
        <f>SUM(J16,L16)</f>
        <v>6778.35</v>
      </c>
      <c r="E16" s="4">
        <f>SUM(J16,M16)</f>
        <v>7194.17</v>
      </c>
      <c r="F16" s="4">
        <f>SUM(J16,N16)</f>
        <v>7855.530000000001</v>
      </c>
      <c r="G16" s="4">
        <f>SUM(J16,O16)</f>
        <v>9314.82</v>
      </c>
      <c r="H16" s="2"/>
      <c r="J16" s="10">
        <v>4958.8</v>
      </c>
      <c r="K16" s="7">
        <v>521</v>
      </c>
      <c r="L16" s="11">
        <v>1819.5499999999997</v>
      </c>
      <c r="M16" s="11">
        <v>2235.37</v>
      </c>
      <c r="N16" s="11">
        <v>2896.7300000000005</v>
      </c>
      <c r="O16" s="11">
        <v>4356.0199999999995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3" sqref="L13:O13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ФЕВРАЛЬ 2021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16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3213.6399999999994</v>
      </c>
      <c r="E8" s="4">
        <f>SUM(J8,M8)</f>
        <v>3629.46</v>
      </c>
      <c r="F8" s="4">
        <f>SUM(J8,N8)</f>
        <v>4290.820000000001</v>
      </c>
      <c r="G8" s="4">
        <f>SUM(J8,O8)</f>
        <v>5750.11</v>
      </c>
      <c r="H8" s="2"/>
      <c r="I8" s="9"/>
      <c r="J8" s="7">
        <v>1394.09</v>
      </c>
      <c r="K8" s="7">
        <v>521</v>
      </c>
      <c r="L8" s="11">
        <v>1819.5499999999997</v>
      </c>
      <c r="M8" s="11">
        <v>2235.37</v>
      </c>
      <c r="N8" s="11">
        <v>2896.7300000000005</v>
      </c>
      <c r="O8" s="11">
        <v>4356.0199999999995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4965.789999999999</v>
      </c>
      <c r="E9" s="4">
        <f>SUM(J9,M9)</f>
        <v>5381.61</v>
      </c>
      <c r="F9" s="4">
        <f>SUM(J9,N9)</f>
        <v>6042.97</v>
      </c>
      <c r="G9" s="4">
        <f>SUM(J9,O9)</f>
        <v>7502.259999999999</v>
      </c>
      <c r="H9" s="2"/>
      <c r="I9" s="9"/>
      <c r="J9" s="7">
        <v>3146.24</v>
      </c>
      <c r="K9" s="7">
        <v>521</v>
      </c>
      <c r="L9" s="11">
        <v>1819.5499999999997</v>
      </c>
      <c r="M9" s="11">
        <v>2235.37</v>
      </c>
      <c r="N9" s="11">
        <v>2896.7300000000005</v>
      </c>
      <c r="O9" s="11">
        <v>4356.0199999999995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10762.279999999999</v>
      </c>
      <c r="E10" s="4">
        <f>SUM(J10,M10)</f>
        <v>11178.099999999999</v>
      </c>
      <c r="F10" s="4">
        <f>SUM(J10,N10)</f>
        <v>11839.46</v>
      </c>
      <c r="G10" s="4">
        <f>SUM(J10,O10)</f>
        <v>13298.75</v>
      </c>
      <c r="H10" s="2"/>
      <c r="I10" s="9"/>
      <c r="J10" s="7">
        <v>8942.73</v>
      </c>
      <c r="K10" s="7">
        <v>521</v>
      </c>
      <c r="L10" s="11">
        <v>1819.5499999999997</v>
      </c>
      <c r="M10" s="11">
        <v>2235.37</v>
      </c>
      <c r="N10" s="11">
        <v>2896.7300000000005</v>
      </c>
      <c r="O10" s="11">
        <v>4356.0199999999995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3213.6399999999994</v>
      </c>
      <c r="E15" s="4">
        <f>SUM(J15,M15)</f>
        <v>3629.46</v>
      </c>
      <c r="F15" s="4">
        <f>SUM(J15,N15)</f>
        <v>4290.820000000001</v>
      </c>
      <c r="G15" s="4">
        <f>SUM(J15,O15)</f>
        <v>5750.11</v>
      </c>
      <c r="H15" s="2"/>
      <c r="J15" s="10">
        <v>1394.09</v>
      </c>
      <c r="K15" s="12">
        <v>521</v>
      </c>
      <c r="L15" s="11">
        <v>1819.5499999999997</v>
      </c>
      <c r="M15" s="11">
        <v>2235.37</v>
      </c>
      <c r="N15" s="11">
        <v>2896.7300000000005</v>
      </c>
      <c r="O15" s="11">
        <v>4356.0199999999995</v>
      </c>
    </row>
    <row r="16" spans="1:15" ht="19.5" customHeight="1" thickBot="1">
      <c r="A16" s="20" t="s">
        <v>14</v>
      </c>
      <c r="B16" s="21"/>
      <c r="C16" s="22"/>
      <c r="D16" s="4">
        <f>SUM(J16,L16)</f>
        <v>6778.35</v>
      </c>
      <c r="E16" s="4">
        <f>SUM(J16,M16)</f>
        <v>7194.17</v>
      </c>
      <c r="F16" s="4">
        <f>SUM(J16,N16)</f>
        <v>7855.530000000001</v>
      </c>
      <c r="G16" s="4">
        <f>SUM(J16,O16)</f>
        <v>9314.82</v>
      </c>
      <c r="H16" s="2"/>
      <c r="J16" s="10">
        <v>4958.8</v>
      </c>
      <c r="K16" s="10">
        <v>521</v>
      </c>
      <c r="L16" s="11">
        <v>1819.5499999999997</v>
      </c>
      <c r="M16" s="11">
        <v>2235.37</v>
      </c>
      <c r="N16" s="11">
        <v>2896.7300000000005</v>
      </c>
      <c r="O16" s="11">
        <v>4356.0199999999995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3" sqref="L13:O13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ФЕВРАЛЬ 2021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17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2896.6399999999994</v>
      </c>
      <c r="E8" s="4">
        <f>SUM(J8,M8)</f>
        <v>3312.46</v>
      </c>
      <c r="F8" s="4">
        <f>SUM(J8,N8)</f>
        <v>3973.8200000000006</v>
      </c>
      <c r="G8" s="4">
        <f>SUM(J8,O8)</f>
        <v>5433.11</v>
      </c>
      <c r="H8" s="2"/>
      <c r="I8" s="9"/>
      <c r="J8" s="7">
        <v>1394.09</v>
      </c>
      <c r="K8" s="7">
        <v>204</v>
      </c>
      <c r="L8" s="11">
        <v>1502.5499999999997</v>
      </c>
      <c r="M8" s="11">
        <v>1918.37</v>
      </c>
      <c r="N8" s="11">
        <v>2579.7300000000005</v>
      </c>
      <c r="O8" s="11">
        <v>4039.02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4648.789999999999</v>
      </c>
      <c r="E9" s="4">
        <f>SUM(J9,M9)</f>
        <v>5064.61</v>
      </c>
      <c r="F9" s="4">
        <f>SUM(J9,N9)</f>
        <v>5725.97</v>
      </c>
      <c r="G9" s="4">
        <f>SUM(J9,O9)</f>
        <v>7185.26</v>
      </c>
      <c r="H9" s="2"/>
      <c r="I9" s="9"/>
      <c r="J9" s="7">
        <v>3146.24</v>
      </c>
      <c r="K9" s="7">
        <v>204</v>
      </c>
      <c r="L9" s="11">
        <v>1502.5499999999997</v>
      </c>
      <c r="M9" s="11">
        <v>1918.37</v>
      </c>
      <c r="N9" s="11">
        <v>2579.7300000000005</v>
      </c>
      <c r="O9" s="11">
        <v>4039.02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10445.279999999999</v>
      </c>
      <c r="E10" s="4">
        <f>SUM(J10,M10)</f>
        <v>10861.099999999999</v>
      </c>
      <c r="F10" s="4">
        <f>SUM(J10,N10)</f>
        <v>11522.46</v>
      </c>
      <c r="G10" s="4">
        <f>SUM(J10,O10)</f>
        <v>12981.75</v>
      </c>
      <c r="H10" s="2"/>
      <c r="I10" s="9"/>
      <c r="J10" s="7">
        <v>8942.73</v>
      </c>
      <c r="K10" s="7">
        <v>204</v>
      </c>
      <c r="L10" s="11">
        <v>1502.5499999999997</v>
      </c>
      <c r="M10" s="11">
        <v>1918.37</v>
      </c>
      <c r="N10" s="11">
        <v>2579.7300000000005</v>
      </c>
      <c r="O10" s="11">
        <v>4039.02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2896.6399999999994</v>
      </c>
      <c r="E15" s="4">
        <f>SUM(J15,M15)</f>
        <v>3312.46</v>
      </c>
      <c r="F15" s="4">
        <f>SUM(J15,N15)</f>
        <v>3973.8200000000006</v>
      </c>
      <c r="G15" s="4">
        <f>SUM(J15,O15)</f>
        <v>5433.11</v>
      </c>
      <c r="H15" s="2"/>
      <c r="J15" s="10">
        <v>1394.09</v>
      </c>
      <c r="K15" s="7">
        <v>204</v>
      </c>
      <c r="L15" s="11">
        <v>1502.5499999999997</v>
      </c>
      <c r="M15" s="11">
        <v>1918.37</v>
      </c>
      <c r="N15" s="11">
        <v>2579.7300000000005</v>
      </c>
      <c r="O15" s="11">
        <v>4039.02</v>
      </c>
    </row>
    <row r="16" spans="1:15" ht="19.5" customHeight="1" thickBot="1">
      <c r="A16" s="20" t="s">
        <v>14</v>
      </c>
      <c r="B16" s="21"/>
      <c r="C16" s="22"/>
      <c r="D16" s="4">
        <f>SUM(J16,L16)</f>
        <v>6461.35</v>
      </c>
      <c r="E16" s="4">
        <f>SUM(J16,M16)</f>
        <v>6877.17</v>
      </c>
      <c r="F16" s="4">
        <f>SUM(J16,N16)</f>
        <v>7538.530000000001</v>
      </c>
      <c r="G16" s="4">
        <f>SUM(J16,O16)</f>
        <v>8997.82</v>
      </c>
      <c r="H16" s="2"/>
      <c r="J16" s="10">
        <v>4958.8</v>
      </c>
      <c r="K16" s="7">
        <v>204</v>
      </c>
      <c r="L16" s="11">
        <v>1502.5499999999997</v>
      </c>
      <c r="M16" s="11">
        <v>1918.37</v>
      </c>
      <c r="N16" s="11">
        <v>2579.7300000000005</v>
      </c>
      <c r="O16" s="11">
        <v>4039.02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4" sqref="J4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ФЕВРАЛЬ 2021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18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SUM($J8,L8)</f>
        <v>2866.6399999999994</v>
      </c>
      <c r="E8" s="4">
        <f aca="true" t="shared" si="0" ref="E8:F10">SUM($J8,M8)</f>
        <v>3282.46</v>
      </c>
      <c r="F8" s="4">
        <f t="shared" si="0"/>
        <v>3943.8200000000006</v>
      </c>
      <c r="G8" s="4">
        <f>SUM($J8,O8)</f>
        <v>5403.11</v>
      </c>
      <c r="H8" s="2"/>
      <c r="I8" s="9"/>
      <c r="J8" s="7">
        <v>1394.09</v>
      </c>
      <c r="K8" s="7">
        <v>174</v>
      </c>
      <c r="L8" s="11">
        <v>1472.5499999999997</v>
      </c>
      <c r="M8" s="11">
        <v>1888.37</v>
      </c>
      <c r="N8" s="11">
        <v>2549.7300000000005</v>
      </c>
      <c r="O8" s="11">
        <v>4009.02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SUM($J9,L9)</f>
        <v>4618.789999999999</v>
      </c>
      <c r="E9" s="4">
        <f t="shared" si="0"/>
        <v>5034.61</v>
      </c>
      <c r="F9" s="4">
        <f t="shared" si="0"/>
        <v>5695.97</v>
      </c>
      <c r="G9" s="4">
        <f>SUM($J9,O9)</f>
        <v>7155.26</v>
      </c>
      <c r="H9" s="2"/>
      <c r="I9" s="9"/>
      <c r="J9" s="7">
        <v>3146.24</v>
      </c>
      <c r="K9" s="7">
        <v>174</v>
      </c>
      <c r="L9" s="11">
        <v>1472.5499999999997</v>
      </c>
      <c r="M9" s="11">
        <v>1888.37</v>
      </c>
      <c r="N9" s="11">
        <v>2549.7300000000005</v>
      </c>
      <c r="O9" s="11">
        <v>4009.02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SUM($J10,L10)</f>
        <v>10415.279999999999</v>
      </c>
      <c r="E10" s="4">
        <f t="shared" si="0"/>
        <v>10831.099999999999</v>
      </c>
      <c r="F10" s="4">
        <f t="shared" si="0"/>
        <v>11492.46</v>
      </c>
      <c r="G10" s="4">
        <f>SUM($J10,O10)</f>
        <v>12951.75</v>
      </c>
      <c r="H10" s="2"/>
      <c r="I10" s="9"/>
      <c r="J10" s="7">
        <v>8942.73</v>
      </c>
      <c r="K10" s="7">
        <v>174</v>
      </c>
      <c r="L10" s="11">
        <v>1472.5499999999997</v>
      </c>
      <c r="M10" s="11">
        <v>1888.37</v>
      </c>
      <c r="N10" s="11">
        <v>2549.7300000000005</v>
      </c>
      <c r="O10" s="11">
        <v>4009.02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SUM($J15,L15)</f>
        <v>2866.6399999999994</v>
      </c>
      <c r="E15" s="4">
        <f aca="true" t="shared" si="1" ref="E15:G16">SUM($J15,M15)</f>
        <v>3282.46</v>
      </c>
      <c r="F15" s="4">
        <f t="shared" si="1"/>
        <v>3943.8200000000006</v>
      </c>
      <c r="G15" s="4">
        <f t="shared" si="1"/>
        <v>5403.11</v>
      </c>
      <c r="H15" s="2"/>
      <c r="J15" s="10">
        <v>1394.09</v>
      </c>
      <c r="K15" s="7">
        <v>174</v>
      </c>
      <c r="L15" s="11">
        <v>1472.5499999999997</v>
      </c>
      <c r="M15" s="11">
        <v>1888.37</v>
      </c>
      <c r="N15" s="11">
        <v>2549.7300000000005</v>
      </c>
      <c r="O15" s="11">
        <v>4009.02</v>
      </c>
    </row>
    <row r="16" spans="1:15" ht="19.5" customHeight="1" thickBot="1">
      <c r="A16" s="20" t="s">
        <v>14</v>
      </c>
      <c r="B16" s="21"/>
      <c r="C16" s="22"/>
      <c r="D16" s="4">
        <f>SUM($J16,L16)</f>
        <v>6431.35</v>
      </c>
      <c r="E16" s="4">
        <f t="shared" si="1"/>
        <v>6847.17</v>
      </c>
      <c r="F16" s="4">
        <f t="shared" si="1"/>
        <v>7508.530000000001</v>
      </c>
      <c r="G16" s="4">
        <f t="shared" si="1"/>
        <v>8967.82</v>
      </c>
      <c r="H16" s="2"/>
      <c r="J16" s="10">
        <v>4958.8</v>
      </c>
      <c r="K16" s="7">
        <v>174</v>
      </c>
      <c r="L16" s="11">
        <v>1472.5499999999997</v>
      </c>
      <c r="M16" s="11">
        <v>1888.37</v>
      </c>
      <c r="N16" s="11">
        <v>2549.7300000000005</v>
      </c>
      <c r="O16" s="11">
        <v>4009.02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2021-01-14T06:58:25Z</dcterms:modified>
  <cp:category/>
  <cp:version/>
  <cp:contentType/>
  <cp:contentStatus/>
</cp:coreProperties>
</file>