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G75" i="1"/>
  <c r="F75"/>
  <c r="E75"/>
  <c r="D75"/>
  <c r="G74"/>
  <c r="F74"/>
  <c r="E74"/>
  <c r="D74"/>
  <c r="G69"/>
  <c r="F69"/>
  <c r="E69"/>
  <c r="D69"/>
  <c r="G68"/>
  <c r="F68"/>
  <c r="E68"/>
  <c r="D68"/>
  <c r="G67"/>
  <c r="F67"/>
  <c r="E67"/>
  <c r="D67"/>
  <c r="G2"/>
  <c r="F2"/>
</calcChain>
</file>

<file path=xl/sharedStrings.xml><?xml version="1.0" encoding="utf-8"?>
<sst xmlns="http://schemas.openxmlformats.org/spreadsheetml/2006/main" count="69" uniqueCount="53">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</sst>
</file>

<file path=xl/styles.xml><?xml version="1.0" encoding="utf-8"?>
<styleSheet xmlns="http://schemas.openxmlformats.org/spreadsheetml/2006/main">
  <numFmts count="6">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s>
  <fonts count="14">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0">
    <xf numFmtId="0" fontId="0" fillId="0" borderId="0" xfId="0"/>
    <xf numFmtId="0" fontId="2" fillId="0" borderId="0" xfId="0" applyFont="1" applyFill="1" applyAlignment="1">
      <alignment vertical="center" wrapText="1"/>
    </xf>
    <xf numFmtId="0" fontId="3" fillId="0" borderId="0" xfId="0" applyFont="1" applyFill="1" applyAlignment="1">
      <alignment horizontal="left"/>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0" fontId="3" fillId="0" borderId="0" xfId="0" applyFont="1" applyFill="1" applyAlignment="1">
      <alignment horizontal="left"/>
    </xf>
    <xf numFmtId="0" fontId="3" fillId="0" borderId="0" xfId="0" applyFont="1" applyFill="1" applyAlignment="1">
      <alignment horizontal="left" vertical="center" wrapText="1"/>
    </xf>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1" fillId="0" borderId="0" xfId="1" applyFont="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4" fillId="0" borderId="0" xfId="0" applyNumberFormat="1" applyFont="1" applyFill="1" applyBorder="1" applyAlignment="1">
      <alignment horizontal="left" vertical="center" wrapText="1"/>
    </xf>
    <xf numFmtId="0" fontId="13" fillId="0" borderId="18" xfId="1"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54;/&#1062;&#1077;&#1085;&#1099;/2024/7.&#1048;&#1102;&#1083;&#1100;%202024/&#1088;&#1072;&#1089;&#1095;&#1077;&#1090;%20&#1062;&#1077;&#1085;&#1099;/1.%20&#1048;&#1102;&#1083;&#1100;%202024%20(&#1084;&#1077;&#1085;&#1077;&#1077;%20670%20&#1082;&#1042;&#109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Отчет АТС"/>
      <sheetName val="2. Иные услуги"/>
      <sheetName val="3. Услуги по передаче"/>
      <sheetName val="4. СН (Установленные)"/>
      <sheetName val="ПУНЦЕМ (потери)"/>
      <sheetName val="1-2 ЦК"/>
      <sheetName val="3 ЦК"/>
      <sheetName val="4 ЦК"/>
      <sheetName val="5 ЦК"/>
      <sheetName val="6 ЦК"/>
    </sheetNames>
    <sheetDataSet>
      <sheetData sheetId="0">
        <row r="11">
          <cell r="B11">
            <v>1256.94</v>
          </cell>
        </row>
        <row r="12">
          <cell r="B12">
            <v>3973.67</v>
          </cell>
        </row>
        <row r="13">
          <cell r="B13">
            <v>7941.7</v>
          </cell>
        </row>
        <row r="15">
          <cell r="B15">
            <v>1256.94</v>
          </cell>
        </row>
        <row r="16">
          <cell r="B16">
            <v>5557.25</v>
          </cell>
        </row>
      </sheetData>
      <sheetData sheetId="1">
        <row r="11">
          <cell r="D11">
            <v>4.8099999999999996</v>
          </cell>
        </row>
      </sheetData>
      <sheetData sheetId="2">
        <row r="11">
          <cell r="E11">
            <v>1.7240599999999999</v>
          </cell>
          <cell r="F11">
            <v>2.2786300000000002</v>
          </cell>
          <cell r="G11">
            <v>3.1607099999999999</v>
          </cell>
          <cell r="H11">
            <v>5.1069199999999997</v>
          </cell>
        </row>
      </sheetData>
      <sheetData sheetId="3">
        <row r="10">
          <cell r="E10">
            <v>1.2230000000000001</v>
          </cell>
        </row>
      </sheetData>
      <sheetData sheetId="4">
        <row r="2">
          <cell r="F2" t="str">
            <v>Июль</v>
          </cell>
          <cell r="G2" t="str">
            <v>2024 год</v>
          </cell>
        </row>
        <row r="61">
          <cell r="D61">
            <v>0</v>
          </cell>
        </row>
      </sheetData>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5"/>
  <sheetViews>
    <sheetView tabSelected="1" zoomScaleNormal="100" workbookViewId="0">
      <selection activeCell="D11" sqref="D11"/>
    </sheetView>
  </sheetViews>
  <sheetFormatPr defaultRowHeight="15.75"/>
  <cols>
    <col min="1" max="1" width="9" style="3"/>
    <col min="2" max="2" width="11.875" style="3" customWidth="1"/>
    <col min="3" max="3" width="27.625" style="3" customWidth="1"/>
    <col min="4" max="4" width="15.75" style="44" customWidth="1"/>
    <col min="5" max="5" width="12.875" style="3" customWidth="1"/>
    <col min="6" max="25" width="11.875" style="3" customWidth="1"/>
    <col min="26" max="16384" width="9" style="3"/>
  </cols>
  <sheetData>
    <row r="1" spans="1:26" ht="63" customHeight="1">
      <c r="A1" s="65" t="s">
        <v>0</v>
      </c>
      <c r="B1" s="65"/>
      <c r="C1" s="65"/>
      <c r="D1" s="65"/>
      <c r="E1" s="65"/>
      <c r="F1" s="65"/>
      <c r="G1" s="65"/>
      <c r="H1" s="1"/>
      <c r="I1" s="1"/>
      <c r="J1" s="1"/>
      <c r="K1" s="1"/>
      <c r="L1" s="2"/>
      <c r="M1" s="2"/>
      <c r="N1" s="2"/>
      <c r="O1" s="2"/>
      <c r="P1" s="2"/>
      <c r="Q1" s="2"/>
      <c r="R1" s="2"/>
      <c r="S1" s="2"/>
      <c r="T1" s="2"/>
      <c r="U1" s="2"/>
      <c r="V1" s="2"/>
      <c r="W1" s="2"/>
      <c r="X1" s="2"/>
      <c r="Y1" s="2"/>
      <c r="Z1" s="2"/>
    </row>
    <row r="2" spans="1:26" ht="31.5" customHeight="1">
      <c r="A2" s="4" t="s">
        <v>1</v>
      </c>
      <c r="B2" s="5"/>
      <c r="C2" s="5"/>
      <c r="D2" s="6"/>
      <c r="E2" s="6"/>
      <c r="F2" s="7" t="str">
        <f>'[1]ПУНЦЕМ (потери)'!F2</f>
        <v>Июль</v>
      </c>
      <c r="G2" s="8" t="str">
        <f>'[1]ПУНЦЕМ (потери)'!G2</f>
        <v>2024 год</v>
      </c>
      <c r="H2" s="1"/>
      <c r="I2" s="1"/>
      <c r="J2" s="1"/>
      <c r="K2" s="1"/>
      <c r="L2" s="2"/>
      <c r="M2" s="2"/>
      <c r="N2" s="2"/>
      <c r="O2" s="2"/>
      <c r="P2" s="2"/>
      <c r="Q2" s="2"/>
      <c r="R2" s="2"/>
      <c r="S2" s="2"/>
      <c r="T2" s="2"/>
      <c r="U2" s="2"/>
      <c r="V2" s="2"/>
      <c r="W2" s="2"/>
      <c r="X2" s="2"/>
      <c r="Y2" s="2"/>
      <c r="Z2" s="2"/>
    </row>
    <row r="3" spans="1:26" ht="31.5" customHeight="1">
      <c r="B3" s="9" t="s">
        <v>2</v>
      </c>
      <c r="C3" s="6"/>
      <c r="D3" s="6"/>
      <c r="E3" s="6"/>
      <c r="F3" s="10" t="s">
        <v>3</v>
      </c>
      <c r="G3" s="10" t="s">
        <v>4</v>
      </c>
      <c r="H3" s="1"/>
      <c r="I3" s="1"/>
      <c r="J3" s="1"/>
      <c r="K3" s="1"/>
      <c r="L3" s="2"/>
      <c r="M3" s="2"/>
      <c r="N3" s="2"/>
      <c r="O3" s="2"/>
      <c r="P3" s="2"/>
      <c r="Q3" s="2"/>
      <c r="R3" s="2"/>
      <c r="S3" s="2"/>
      <c r="T3" s="2"/>
      <c r="U3" s="2"/>
      <c r="V3" s="2"/>
      <c r="W3" s="2"/>
      <c r="X3" s="2"/>
      <c r="Y3" s="2"/>
      <c r="Z3" s="2"/>
    </row>
    <row r="4" spans="1:26" ht="20.25" customHeight="1">
      <c r="A4" s="11" t="s">
        <v>5</v>
      </c>
      <c r="B4" s="11"/>
      <c r="C4" s="11"/>
      <c r="D4" s="12"/>
      <c r="E4" s="37"/>
      <c r="F4" s="37"/>
      <c r="G4" s="37"/>
      <c r="H4" s="2"/>
      <c r="I4" s="2"/>
      <c r="J4" s="2"/>
      <c r="K4" s="2"/>
      <c r="L4" s="2"/>
      <c r="M4" s="2"/>
      <c r="N4" s="2"/>
      <c r="O4" s="2"/>
    </row>
    <row r="5" spans="1:26" ht="40.5" customHeight="1">
      <c r="A5" s="66" t="s">
        <v>6</v>
      </c>
      <c r="B5" s="66"/>
      <c r="C5" s="66"/>
      <c r="D5" s="66"/>
      <c r="E5" s="66"/>
      <c r="F5" s="66"/>
      <c r="G5" s="66"/>
      <c r="H5" s="2"/>
      <c r="I5" s="2"/>
      <c r="J5" s="2"/>
      <c r="K5" s="2"/>
      <c r="L5" s="2"/>
      <c r="M5" s="2"/>
      <c r="N5" s="2"/>
      <c r="O5" s="2"/>
    </row>
    <row r="6" spans="1:26">
      <c r="A6" s="13"/>
      <c r="B6" s="13"/>
      <c r="C6" s="13"/>
      <c r="D6" s="67"/>
      <c r="E6" s="67"/>
      <c r="F6" s="68"/>
      <c r="G6" s="68"/>
      <c r="H6" s="2"/>
      <c r="I6" s="2"/>
      <c r="J6" s="2"/>
      <c r="K6" s="2"/>
      <c r="L6" s="2"/>
      <c r="M6" s="2"/>
      <c r="N6" s="2"/>
      <c r="O6" s="2"/>
    </row>
    <row r="7" spans="1:26" ht="27" customHeight="1">
      <c r="A7" s="74"/>
      <c r="B7" s="75"/>
      <c r="C7" s="76"/>
      <c r="D7" s="71" t="s">
        <v>7</v>
      </c>
      <c r="E7" s="72"/>
      <c r="F7" s="72"/>
      <c r="G7" s="73"/>
      <c r="H7" s="2"/>
      <c r="I7" s="2"/>
      <c r="J7" s="2"/>
      <c r="K7" s="2"/>
      <c r="L7" s="2"/>
      <c r="M7" s="2"/>
      <c r="N7" s="2"/>
      <c r="O7" s="2"/>
    </row>
    <row r="8" spans="1:26">
      <c r="A8" s="77"/>
      <c r="B8" s="78"/>
      <c r="C8" s="79"/>
      <c r="D8" s="14" t="s">
        <v>8</v>
      </c>
      <c r="E8" s="14" t="s">
        <v>9</v>
      </c>
      <c r="F8" s="14" t="s">
        <v>10</v>
      </c>
      <c r="G8" s="14" t="s">
        <v>11</v>
      </c>
      <c r="H8" s="2"/>
      <c r="I8" s="2"/>
      <c r="J8" s="2"/>
      <c r="K8" s="2"/>
      <c r="L8" s="2"/>
      <c r="M8" s="2"/>
      <c r="N8" s="2"/>
      <c r="O8" s="2"/>
    </row>
    <row r="9" spans="1:26" ht="37.5" customHeight="1">
      <c r="A9" s="62" t="s">
        <v>12</v>
      </c>
      <c r="B9" s="63"/>
      <c r="C9" s="64"/>
      <c r="D9" s="15">
        <v>6659.29</v>
      </c>
      <c r="E9" s="15">
        <v>7213.8600000000006</v>
      </c>
      <c r="F9" s="15">
        <v>8095.9400000000005</v>
      </c>
      <c r="G9" s="15">
        <v>10042.15</v>
      </c>
      <c r="H9" s="2"/>
      <c r="I9" s="16"/>
      <c r="J9" s="16"/>
      <c r="K9" s="16"/>
      <c r="L9" s="16"/>
      <c r="M9" s="16"/>
      <c r="N9" s="16"/>
      <c r="O9" s="16"/>
      <c r="P9" s="16"/>
    </row>
    <row r="10" spans="1:26">
      <c r="A10" s="17"/>
      <c r="B10" s="17"/>
      <c r="C10" s="17"/>
      <c r="D10" s="18"/>
      <c r="E10" s="19"/>
      <c r="F10" s="19"/>
      <c r="G10" s="19"/>
      <c r="H10" s="2"/>
      <c r="I10" s="16"/>
      <c r="J10" s="16"/>
      <c r="K10" s="16"/>
      <c r="L10" s="16"/>
      <c r="M10" s="16"/>
      <c r="N10" s="16"/>
      <c r="O10" s="16"/>
      <c r="P10" s="16"/>
    </row>
    <row r="11" spans="1:26" s="23" customFormat="1" ht="75" customHeight="1">
      <c r="A11" s="56" t="s">
        <v>13</v>
      </c>
      <c r="B11" s="56"/>
      <c r="C11" s="56"/>
      <c r="D11" s="20">
        <v>3707.42</v>
      </c>
      <c r="E11" s="19"/>
      <c r="F11" s="58"/>
      <c r="G11" s="58"/>
      <c r="H11" s="21"/>
      <c r="I11" s="22"/>
      <c r="J11" s="22"/>
      <c r="K11" s="22"/>
      <c r="L11" s="22"/>
      <c r="M11" s="22"/>
      <c r="N11" s="22"/>
      <c r="O11" s="22"/>
      <c r="P11" s="22"/>
    </row>
    <row r="12" spans="1:26" s="23" customFormat="1">
      <c r="A12" s="17"/>
      <c r="B12" s="17"/>
      <c r="C12" s="17"/>
      <c r="D12" s="18"/>
      <c r="E12" s="19"/>
      <c r="F12" s="19"/>
      <c r="G12" s="19"/>
      <c r="H12" s="21"/>
      <c r="I12" s="22"/>
      <c r="J12" s="22"/>
      <c r="K12" s="22"/>
      <c r="L12" s="22"/>
      <c r="M12" s="22"/>
      <c r="N12" s="22"/>
      <c r="O12" s="22"/>
      <c r="P12" s="22"/>
    </row>
    <row r="13" spans="1:26" s="23" customFormat="1" ht="79.5" customHeight="1">
      <c r="A13" s="56" t="s">
        <v>14</v>
      </c>
      <c r="B13" s="56"/>
      <c r="C13" s="56"/>
      <c r="D13" s="18"/>
      <c r="E13" s="19"/>
      <c r="F13" s="19"/>
      <c r="G13" s="19"/>
      <c r="H13" s="21"/>
      <c r="I13" s="22"/>
      <c r="J13" s="22"/>
      <c r="K13" s="22"/>
      <c r="L13" s="22"/>
      <c r="M13" s="22"/>
      <c r="N13" s="22"/>
      <c r="O13" s="22"/>
      <c r="P13" s="22"/>
    </row>
    <row r="14" spans="1:26" s="23" customFormat="1">
      <c r="A14" s="17"/>
      <c r="B14" s="17"/>
      <c r="C14" s="17"/>
      <c r="D14" s="18"/>
      <c r="E14" s="19"/>
      <c r="F14" s="19"/>
      <c r="G14" s="19"/>
      <c r="H14" s="21"/>
      <c r="I14" s="22"/>
      <c r="J14" s="22"/>
      <c r="K14" s="22"/>
      <c r="L14" s="22"/>
      <c r="M14" s="22"/>
      <c r="N14" s="22"/>
      <c r="O14" s="22"/>
      <c r="P14" s="22"/>
    </row>
    <row r="15" spans="1:26" s="23" customFormat="1" ht="48" customHeight="1">
      <c r="A15" s="56" t="s">
        <v>15</v>
      </c>
      <c r="B15" s="56"/>
      <c r="C15" s="56"/>
      <c r="D15" s="20">
        <v>2450.62</v>
      </c>
      <c r="E15" s="19"/>
      <c r="F15" s="58"/>
      <c r="G15" s="58"/>
      <c r="H15" s="21"/>
      <c r="I15" s="22"/>
      <c r="J15" s="22"/>
      <c r="K15" s="22"/>
      <c r="L15" s="22"/>
      <c r="M15" s="22"/>
      <c r="N15" s="22"/>
      <c r="O15" s="22"/>
      <c r="P15" s="22"/>
    </row>
    <row r="16" spans="1:26" s="23" customFormat="1">
      <c r="A16" s="24"/>
      <c r="B16" s="21"/>
      <c r="C16" s="21"/>
      <c r="D16" s="25"/>
      <c r="E16" s="22"/>
      <c r="F16" s="22"/>
      <c r="G16" s="22"/>
      <c r="H16" s="21"/>
      <c r="I16" s="22"/>
      <c r="J16" s="22"/>
      <c r="K16" s="22"/>
      <c r="L16" s="22"/>
      <c r="M16" s="21"/>
      <c r="N16" s="21"/>
      <c r="O16" s="21"/>
    </row>
    <row r="17" spans="1:15" s="23" customFormat="1" ht="36.75" customHeight="1">
      <c r="A17" s="56" t="s">
        <v>16</v>
      </c>
      <c r="B17" s="56"/>
      <c r="C17" s="56"/>
      <c r="D17" s="20">
        <v>768563.61</v>
      </c>
      <c r="E17" s="19"/>
      <c r="F17" s="58"/>
      <c r="G17" s="58"/>
      <c r="H17" s="21"/>
      <c r="I17" s="21"/>
      <c r="J17" s="21"/>
      <c r="K17" s="21"/>
      <c r="L17" s="21"/>
      <c r="M17" s="21"/>
      <c r="N17" s="21"/>
      <c r="O17" s="21"/>
    </row>
    <row r="18" spans="1:15" s="23" customFormat="1">
      <c r="A18" s="17"/>
      <c r="B18" s="17"/>
      <c r="C18" s="17"/>
      <c r="D18" s="18"/>
      <c r="E18" s="19"/>
      <c r="F18" s="19"/>
      <c r="G18" s="19"/>
      <c r="H18" s="21"/>
      <c r="I18" s="21"/>
      <c r="J18" s="21"/>
      <c r="K18" s="21"/>
      <c r="L18" s="21"/>
      <c r="M18" s="21"/>
      <c r="N18" s="21"/>
      <c r="O18" s="21"/>
    </row>
    <row r="19" spans="1:15" s="23" customFormat="1" ht="49.5" customHeight="1">
      <c r="A19" s="56" t="s">
        <v>17</v>
      </c>
      <c r="B19" s="56"/>
      <c r="C19" s="56"/>
      <c r="D19" s="26">
        <v>1.6352542700000001E-3</v>
      </c>
      <c r="E19" s="58"/>
      <c r="F19" s="58"/>
      <c r="G19" s="21"/>
      <c r="H19" s="21"/>
      <c r="I19" s="21"/>
      <c r="J19" s="21"/>
      <c r="K19" s="21"/>
      <c r="L19" s="21"/>
      <c r="M19" s="21"/>
      <c r="N19" s="21"/>
    </row>
    <row r="20" spans="1:15" s="23" customFormat="1">
      <c r="A20" s="27"/>
      <c r="B20" s="21"/>
      <c r="C20" s="21"/>
      <c r="D20" s="28"/>
      <c r="E20" s="22"/>
      <c r="F20" s="22"/>
      <c r="G20" s="22"/>
      <c r="H20" s="21"/>
      <c r="I20" s="21"/>
      <c r="J20" s="21"/>
      <c r="K20" s="21"/>
      <c r="L20" s="21"/>
      <c r="M20" s="21"/>
      <c r="N20" s="21"/>
      <c r="O20" s="21"/>
    </row>
    <row r="21" spans="1:15" s="23" customFormat="1" ht="39.75" customHeight="1">
      <c r="A21" s="56" t="s">
        <v>18</v>
      </c>
      <c r="B21" s="56"/>
      <c r="C21" s="56"/>
      <c r="D21" s="29">
        <v>43.39</v>
      </c>
      <c r="E21" s="22"/>
      <c r="F21" s="58"/>
      <c r="G21" s="58"/>
      <c r="H21" s="21"/>
      <c r="I21" s="21"/>
      <c r="J21" s="21"/>
      <c r="K21" s="21"/>
      <c r="L21" s="21"/>
      <c r="M21" s="21"/>
      <c r="N21" s="21"/>
      <c r="O21" s="21"/>
    </row>
    <row r="22" spans="1:15">
      <c r="A22" s="30"/>
      <c r="B22" s="37"/>
      <c r="C22" s="37"/>
      <c r="D22" s="31"/>
      <c r="E22" s="16"/>
      <c r="F22" s="22"/>
      <c r="G22" s="22"/>
      <c r="H22" s="2"/>
      <c r="I22" s="2"/>
      <c r="J22" s="2"/>
      <c r="K22" s="2"/>
      <c r="L22" s="2"/>
      <c r="M22" s="2"/>
      <c r="N22" s="2"/>
      <c r="O22" s="2"/>
    </row>
    <row r="23" spans="1:15" ht="62.25" customHeight="1">
      <c r="A23" s="56" t="s">
        <v>19</v>
      </c>
      <c r="B23" s="56"/>
      <c r="C23" s="56"/>
      <c r="D23" s="20">
        <v>0</v>
      </c>
      <c r="E23" s="16"/>
      <c r="F23" s="58"/>
      <c r="G23" s="58"/>
      <c r="H23" s="2"/>
      <c r="I23" s="2"/>
      <c r="J23" s="2"/>
      <c r="K23" s="2"/>
      <c r="L23" s="2"/>
      <c r="M23" s="2"/>
      <c r="N23" s="2"/>
      <c r="O23" s="2"/>
    </row>
    <row r="24" spans="1:15">
      <c r="A24" s="30"/>
      <c r="B24" s="37"/>
      <c r="C24" s="37"/>
      <c r="D24" s="31"/>
      <c r="E24" s="16"/>
      <c r="F24" s="22"/>
      <c r="G24" s="22"/>
      <c r="H24" s="2"/>
      <c r="I24" s="2"/>
      <c r="J24" s="2"/>
      <c r="K24" s="2"/>
      <c r="L24" s="2"/>
      <c r="M24" s="2"/>
      <c r="N24" s="2"/>
      <c r="O24" s="2"/>
    </row>
    <row r="25" spans="1:15" ht="60" customHeight="1">
      <c r="A25" s="56" t="s">
        <v>20</v>
      </c>
      <c r="B25" s="56"/>
      <c r="C25" s="56"/>
      <c r="D25" s="29">
        <v>7.1070000000000002</v>
      </c>
      <c r="E25" s="16"/>
      <c r="F25" s="58"/>
      <c r="G25" s="58"/>
      <c r="H25" s="2"/>
      <c r="I25" s="2"/>
      <c r="J25" s="2"/>
      <c r="K25" s="2"/>
      <c r="L25" s="2"/>
      <c r="M25" s="2"/>
      <c r="N25" s="2"/>
      <c r="O25" s="2"/>
    </row>
    <row r="26" spans="1:15">
      <c r="A26" s="60" t="s">
        <v>21</v>
      </c>
      <c r="B26" s="60"/>
      <c r="D26" s="32"/>
      <c r="E26" s="33"/>
      <c r="F26" s="34"/>
      <c r="G26" s="34"/>
    </row>
    <row r="27" spans="1:15">
      <c r="A27" s="60" t="s">
        <v>22</v>
      </c>
      <c r="B27" s="60"/>
      <c r="C27" s="60"/>
      <c r="D27" s="35">
        <v>0</v>
      </c>
      <c r="E27" s="33"/>
      <c r="F27" s="34"/>
      <c r="G27" s="34"/>
    </row>
    <row r="28" spans="1:15">
      <c r="A28" s="60" t="s">
        <v>23</v>
      </c>
      <c r="B28" s="60"/>
      <c r="C28" s="60"/>
      <c r="D28" s="35">
        <v>6.859</v>
      </c>
      <c r="E28" s="33"/>
      <c r="F28" s="34"/>
      <c r="G28" s="34"/>
    </row>
    <row r="29" spans="1:15">
      <c r="A29" s="60" t="s">
        <v>24</v>
      </c>
      <c r="B29" s="60"/>
      <c r="C29" s="60"/>
      <c r="D29" s="35">
        <v>0.248</v>
      </c>
      <c r="E29" s="33"/>
      <c r="F29" s="34"/>
      <c r="G29" s="34"/>
    </row>
    <row r="30" spans="1:15">
      <c r="A30" s="60" t="s">
        <v>25</v>
      </c>
      <c r="B30" s="60"/>
      <c r="C30" s="60"/>
      <c r="D30" s="35">
        <v>0</v>
      </c>
      <c r="E30" s="33"/>
      <c r="F30" s="34"/>
      <c r="G30" s="34"/>
    </row>
    <row r="31" spans="1:15">
      <c r="A31" s="60" t="s">
        <v>26</v>
      </c>
      <c r="B31" s="60"/>
      <c r="C31" s="60"/>
      <c r="D31" s="35">
        <v>0</v>
      </c>
      <c r="E31" s="33"/>
      <c r="F31" s="34"/>
      <c r="G31" s="34"/>
    </row>
    <row r="32" spans="1:15">
      <c r="B32" s="23"/>
      <c r="D32" s="36"/>
      <c r="E32" s="33"/>
      <c r="F32" s="34"/>
      <c r="G32" s="34"/>
    </row>
    <row r="33" spans="1:7" ht="36.75" customHeight="1">
      <c r="A33" s="56" t="s">
        <v>27</v>
      </c>
      <c r="B33" s="56"/>
      <c r="C33" s="56"/>
      <c r="D33" s="29">
        <v>12.99</v>
      </c>
      <c r="E33" s="33"/>
      <c r="F33" s="58"/>
      <c r="G33" s="58"/>
    </row>
    <row r="34" spans="1:7">
      <c r="B34" s="23"/>
      <c r="D34" s="36"/>
      <c r="E34" s="33"/>
      <c r="F34" s="33"/>
      <c r="G34" s="33"/>
    </row>
    <row r="35" spans="1:7" ht="53.25" customHeight="1">
      <c r="A35" s="56" t="s">
        <v>28</v>
      </c>
      <c r="B35" s="56"/>
      <c r="C35" s="56"/>
      <c r="D35" s="20">
        <v>0</v>
      </c>
      <c r="E35" s="33"/>
      <c r="F35" s="33"/>
      <c r="G35" s="33"/>
    </row>
    <row r="36" spans="1:7">
      <c r="A36" s="60" t="s">
        <v>21</v>
      </c>
      <c r="B36" s="60"/>
      <c r="D36" s="36"/>
      <c r="E36" s="33"/>
      <c r="F36" s="33"/>
      <c r="G36" s="33"/>
    </row>
    <row r="37" spans="1:7">
      <c r="A37" s="3" t="s">
        <v>29</v>
      </c>
      <c r="B37" s="23"/>
      <c r="D37" s="20">
        <v>0</v>
      </c>
      <c r="E37" s="33"/>
      <c r="F37" s="33"/>
      <c r="G37" s="33"/>
    </row>
    <row r="38" spans="1:7">
      <c r="A38" s="61" t="s">
        <v>30</v>
      </c>
      <c r="B38" s="61"/>
      <c r="C38" s="61"/>
      <c r="D38" s="20">
        <v>0</v>
      </c>
      <c r="E38" s="33"/>
      <c r="F38" s="33"/>
      <c r="G38" s="33"/>
    </row>
    <row r="39" spans="1:7">
      <c r="A39" s="61" t="s">
        <v>31</v>
      </c>
      <c r="B39" s="61"/>
      <c r="C39" s="61"/>
      <c r="D39" s="20">
        <v>0</v>
      </c>
      <c r="E39" s="33"/>
      <c r="F39" s="33"/>
      <c r="G39" s="33"/>
    </row>
    <row r="40" spans="1:7">
      <c r="A40" s="61" t="s">
        <v>32</v>
      </c>
      <c r="B40" s="61"/>
      <c r="C40" s="61"/>
      <c r="D40" s="20">
        <v>0</v>
      </c>
      <c r="E40" s="33"/>
      <c r="F40" s="33"/>
      <c r="G40" s="33"/>
    </row>
    <row r="41" spans="1:7">
      <c r="A41" s="3" t="s">
        <v>33</v>
      </c>
      <c r="B41" s="23"/>
      <c r="D41" s="36"/>
      <c r="E41" s="33"/>
      <c r="F41" s="33"/>
      <c r="G41" s="33"/>
    </row>
    <row r="42" spans="1:7">
      <c r="A42" s="61" t="s">
        <v>30</v>
      </c>
      <c r="B42" s="61"/>
      <c r="C42" s="61"/>
      <c r="D42" s="20">
        <v>0</v>
      </c>
      <c r="E42" s="33"/>
      <c r="F42" s="33"/>
      <c r="G42" s="33"/>
    </row>
    <row r="43" spans="1:7">
      <c r="A43" s="61" t="s">
        <v>32</v>
      </c>
      <c r="B43" s="61"/>
      <c r="C43" s="61"/>
      <c r="D43" s="20">
        <v>0</v>
      </c>
      <c r="E43" s="33"/>
      <c r="F43" s="33"/>
      <c r="G43" s="33"/>
    </row>
    <row r="44" spans="1:7">
      <c r="D44" s="36"/>
      <c r="E44" s="33"/>
      <c r="F44" s="33"/>
      <c r="G44" s="33"/>
    </row>
    <row r="45" spans="1:7" ht="54" customHeight="1">
      <c r="A45" s="56" t="s">
        <v>34</v>
      </c>
      <c r="B45" s="56"/>
      <c r="C45" s="56"/>
      <c r="D45" s="29">
        <v>25007.466</v>
      </c>
      <c r="E45" s="33"/>
      <c r="F45" s="58"/>
      <c r="G45" s="58"/>
    </row>
    <row r="46" spans="1:7">
      <c r="D46" s="36"/>
      <c r="E46" s="33"/>
      <c r="F46" s="34"/>
      <c r="G46" s="34"/>
    </row>
    <row r="47" spans="1:7" ht="49.5" customHeight="1">
      <c r="A47" s="56" t="s">
        <v>35</v>
      </c>
      <c r="B47" s="56"/>
      <c r="C47" s="56"/>
      <c r="D47" s="20">
        <v>0</v>
      </c>
      <c r="E47" s="33"/>
      <c r="F47" s="58"/>
      <c r="G47" s="58"/>
    </row>
    <row r="48" spans="1:7">
      <c r="A48" s="38"/>
      <c r="B48" s="38"/>
      <c r="C48" s="38"/>
      <c r="D48" s="39"/>
      <c r="E48" s="33"/>
      <c r="F48" s="34"/>
      <c r="G48" s="34"/>
    </row>
    <row r="49" spans="1:25" ht="53.25" customHeight="1">
      <c r="A49" s="56" t="s">
        <v>36</v>
      </c>
      <c r="B49" s="56"/>
      <c r="C49" s="56"/>
      <c r="D49" s="29">
        <v>4051.7979999999998</v>
      </c>
      <c r="E49" s="33"/>
      <c r="F49" s="58"/>
      <c r="G49" s="58"/>
    </row>
    <row r="50" spans="1:25">
      <c r="A50" s="60" t="s">
        <v>21</v>
      </c>
      <c r="B50" s="60"/>
      <c r="C50" s="38"/>
      <c r="D50" s="18"/>
      <c r="E50" s="33"/>
      <c r="F50" s="34"/>
      <c r="G50" s="34"/>
    </row>
    <row r="51" spans="1:25">
      <c r="A51" s="60" t="s">
        <v>37</v>
      </c>
      <c r="B51" s="60"/>
      <c r="C51" s="60"/>
      <c r="D51" s="35">
        <v>0</v>
      </c>
      <c r="E51" s="33"/>
      <c r="F51" s="34"/>
      <c r="G51" s="34"/>
    </row>
    <row r="52" spans="1:25">
      <c r="A52" s="60" t="s">
        <v>38</v>
      </c>
      <c r="B52" s="60"/>
      <c r="C52" s="60"/>
      <c r="D52" s="35">
        <v>3887.95</v>
      </c>
      <c r="E52" s="33"/>
      <c r="F52" s="34"/>
      <c r="G52" s="34"/>
    </row>
    <row r="53" spans="1:25">
      <c r="A53" s="60" t="s">
        <v>39</v>
      </c>
      <c r="B53" s="60"/>
      <c r="C53" s="60"/>
      <c r="D53" s="35">
        <v>163.84800000000001</v>
      </c>
      <c r="E53" s="33"/>
      <c r="F53" s="34"/>
      <c r="G53" s="34"/>
    </row>
    <row r="54" spans="1:25">
      <c r="A54" s="60" t="s">
        <v>40</v>
      </c>
      <c r="B54" s="60"/>
      <c r="C54" s="60"/>
      <c r="D54" s="35">
        <v>0</v>
      </c>
      <c r="E54" s="33"/>
      <c r="F54" s="34"/>
      <c r="G54" s="34"/>
    </row>
    <row r="55" spans="1:25">
      <c r="A55" s="60" t="s">
        <v>41</v>
      </c>
      <c r="B55" s="60"/>
      <c r="C55" s="60"/>
      <c r="D55" s="35">
        <v>0</v>
      </c>
      <c r="E55" s="33"/>
      <c r="F55" s="34"/>
      <c r="G55" s="34"/>
    </row>
    <row r="56" spans="1:25">
      <c r="A56" s="38"/>
      <c r="B56" s="38"/>
      <c r="C56" s="38"/>
      <c r="D56" s="39"/>
      <c r="E56" s="33"/>
      <c r="F56" s="34"/>
      <c r="G56" s="34"/>
    </row>
    <row r="57" spans="1:25" ht="63" customHeight="1">
      <c r="A57" s="56" t="s">
        <v>42</v>
      </c>
      <c r="B57" s="56"/>
      <c r="C57" s="56"/>
      <c r="D57" s="20">
        <v>6711.4</v>
      </c>
      <c r="E57" s="33"/>
      <c r="F57" s="58"/>
      <c r="G57" s="58"/>
    </row>
    <row r="58" spans="1:25">
      <c r="A58" s="38"/>
      <c r="B58" s="38"/>
      <c r="C58" s="38"/>
      <c r="D58" s="39"/>
      <c r="E58" s="33"/>
      <c r="F58" s="34"/>
      <c r="G58" s="34"/>
    </row>
    <row r="59" spans="1:25" ht="66" customHeight="1">
      <c r="A59" s="56" t="s">
        <v>43</v>
      </c>
      <c r="B59" s="56"/>
      <c r="C59" s="56"/>
      <c r="D59" s="20">
        <v>0</v>
      </c>
      <c r="E59" s="33"/>
      <c r="F59" s="59"/>
      <c r="G59" s="59"/>
    </row>
    <row r="60" spans="1:25">
      <c r="A60" s="30"/>
      <c r="B60" s="37"/>
      <c r="C60" s="37"/>
      <c r="D60" s="12"/>
      <c r="E60" s="37"/>
      <c r="F60" s="37"/>
      <c r="G60" s="37"/>
    </row>
    <row r="61" spans="1:25" ht="76.5" customHeight="1">
      <c r="A61" s="69" t="s">
        <v>52</v>
      </c>
      <c r="B61" s="69"/>
      <c r="C61" s="69"/>
      <c r="D61" s="69"/>
      <c r="E61" s="69"/>
      <c r="F61" s="69"/>
      <c r="G61" s="69"/>
      <c r="H61" s="2"/>
      <c r="I61" s="2"/>
      <c r="J61" s="2"/>
      <c r="K61" s="2"/>
      <c r="L61" s="2"/>
      <c r="M61" s="2"/>
      <c r="N61" s="2"/>
      <c r="O61" s="2"/>
      <c r="P61" s="2"/>
      <c r="Q61" s="2"/>
      <c r="R61" s="2"/>
      <c r="S61" s="2"/>
      <c r="T61" s="2"/>
      <c r="U61" s="2"/>
      <c r="V61" s="2"/>
      <c r="W61" s="2"/>
      <c r="X61" s="2"/>
      <c r="Y61" s="2"/>
    </row>
    <row r="62" spans="1:25">
      <c r="A62" s="30"/>
      <c r="B62" s="37"/>
      <c r="C62" s="37"/>
      <c r="D62" s="12"/>
      <c r="E62" s="37"/>
      <c r="F62" s="37"/>
      <c r="G62" s="37"/>
      <c r="H62" s="2"/>
      <c r="I62" s="2"/>
      <c r="J62" s="2"/>
      <c r="K62" s="2"/>
      <c r="L62" s="2"/>
      <c r="M62" s="2"/>
      <c r="N62" s="2"/>
      <c r="O62" s="2"/>
      <c r="P62" s="2"/>
      <c r="Q62" s="2"/>
      <c r="R62" s="2"/>
      <c r="S62" s="2"/>
      <c r="T62" s="2"/>
      <c r="U62" s="2"/>
      <c r="V62" s="2"/>
      <c r="W62" s="2"/>
      <c r="X62" s="2"/>
      <c r="Y62" s="2"/>
    </row>
    <row r="63" spans="1:25" ht="78.75" customHeight="1">
      <c r="A63" s="11" t="s">
        <v>44</v>
      </c>
      <c r="B63" s="11"/>
      <c r="C63" s="11"/>
      <c r="D63" s="12"/>
      <c r="E63" s="37"/>
      <c r="F63" s="37"/>
      <c r="G63" s="37"/>
    </row>
    <row r="64" spans="1:25" ht="16.5" customHeight="1" thickBot="1">
      <c r="A64" s="57" t="s">
        <v>45</v>
      </c>
      <c r="B64" s="57"/>
      <c r="C64" s="57"/>
      <c r="D64" s="57"/>
      <c r="E64" s="57"/>
      <c r="F64" s="57"/>
      <c r="G64" s="57"/>
    </row>
    <row r="65" spans="1:25" ht="15.75" customHeight="1" thickBot="1">
      <c r="A65" s="45" t="s">
        <v>46</v>
      </c>
      <c r="B65" s="46"/>
      <c r="C65" s="47"/>
      <c r="D65" s="70" t="s">
        <v>7</v>
      </c>
      <c r="E65" s="51"/>
      <c r="F65" s="51"/>
      <c r="G65" s="52"/>
      <c r="H65" s="2"/>
      <c r="I65" s="2"/>
      <c r="J65" s="2"/>
      <c r="K65" s="2"/>
      <c r="L65" s="2"/>
      <c r="M65" s="2"/>
      <c r="N65" s="2"/>
      <c r="O65" s="2"/>
      <c r="P65" s="2"/>
      <c r="Q65" s="2"/>
      <c r="R65" s="2"/>
      <c r="S65" s="2"/>
      <c r="T65" s="2"/>
      <c r="U65" s="2"/>
      <c r="V65" s="2"/>
      <c r="W65" s="2"/>
      <c r="X65" s="2"/>
      <c r="Y65" s="2"/>
    </row>
    <row r="66" spans="1:25" thickBot="1">
      <c r="A66" s="48"/>
      <c r="B66" s="49"/>
      <c r="C66" s="50"/>
      <c r="D66" s="40" t="s">
        <v>8</v>
      </c>
      <c r="E66" s="40" t="s">
        <v>9</v>
      </c>
      <c r="F66" s="40" t="s">
        <v>10</v>
      </c>
      <c r="G66" s="40" t="s">
        <v>11</v>
      </c>
      <c r="H66" s="2"/>
      <c r="I66" s="2"/>
      <c r="J66" s="2"/>
      <c r="K66" s="2"/>
      <c r="L66" s="2"/>
      <c r="M66" s="2"/>
      <c r="N66" s="2"/>
      <c r="O66" s="2"/>
    </row>
    <row r="67" spans="1:25" ht="16.5" customHeight="1" thickBot="1">
      <c r="A67" s="53" t="s">
        <v>47</v>
      </c>
      <c r="B67" s="54"/>
      <c r="C67" s="55"/>
      <c r="D67" s="41">
        <f>'[1]1. Отчет АТС'!$B$11+'[1]2. Иные услуги'!$D$11+('[1]3. Услуги по передаче'!E11*1000)+('[1]4. СН (Установленные)'!$E$10*1000)+'[1]ПУНЦЕМ (потери)'!$D$61</f>
        <v>4208.8099999999995</v>
      </c>
      <c r="E67" s="41">
        <f>'[1]1. Отчет АТС'!$B$11+'[1]2. Иные услуги'!$D$11+('[1]3. Услуги по передаче'!F11*1000)+('[1]4. СН (Установленные)'!$E$10*1000)+'[1]ПУНЦЕМ (потери)'!$D$61</f>
        <v>4763.38</v>
      </c>
      <c r="F67" s="41">
        <f>'[1]1. Отчет АТС'!$B$11+'[1]2. Иные услуги'!$D$11+('[1]3. Услуги по передаче'!G11*1000)+('[1]4. СН (Установленные)'!$E$10*1000)+'[1]ПУНЦЕМ (потери)'!$D$61</f>
        <v>5645.46</v>
      </c>
      <c r="G67" s="41">
        <f>'[1]1. Отчет АТС'!$B$11+'[1]2. Иные услуги'!$D$11+('[1]3. Услуги по передаче'!H11*1000)+('[1]4. СН (Установленные)'!$E$10*1000)+'[1]ПУНЦЕМ (потери)'!$D$61</f>
        <v>7591.67</v>
      </c>
    </row>
    <row r="68" spans="1:25" ht="15.75" customHeight="1" thickBot="1">
      <c r="A68" s="53" t="s">
        <v>48</v>
      </c>
      <c r="B68" s="54"/>
      <c r="C68" s="55"/>
      <c r="D68" s="41">
        <f>'[1]1. Отчет АТС'!$B$12+'[1]2. Иные услуги'!$D$11+('[1]3. Услуги по передаче'!E11*1000)+('[1]4. СН (Установленные)'!$E$10*1000)+'[1]ПУНЦЕМ (потери)'!$D$61</f>
        <v>6925.54</v>
      </c>
      <c r="E68" s="41">
        <f>'[1]1. Отчет АТС'!$B$12+'[1]2. Иные услуги'!$D$11+('[1]3. Услуги по передаче'!F11*1000)+('[1]4. СН (Установленные)'!$E$10*1000)+'[1]ПУНЦЕМ (потери)'!$D$61</f>
        <v>7480.1100000000006</v>
      </c>
      <c r="F68" s="41">
        <f>'[1]1. Отчет АТС'!$B$12+'[1]2. Иные услуги'!$D$11+('[1]3. Услуги по передаче'!G11*1000)+('[1]4. СН (Установленные)'!$E$10*1000)+'[1]ПУНЦЕМ (потери)'!$D$61</f>
        <v>8362.19</v>
      </c>
      <c r="G68" s="41">
        <f>'[1]1. Отчет АТС'!$B$12+'[1]2. Иные услуги'!$D$11+('[1]3. Услуги по передаче'!H11*1000)+('[1]4. СН (Установленные)'!$E$10*1000)+'[1]ПУНЦЕМ (потери)'!$D$61</f>
        <v>10308.4</v>
      </c>
    </row>
    <row r="69" spans="1:25" thickBot="1">
      <c r="A69" s="53" t="s">
        <v>49</v>
      </c>
      <c r="B69" s="54"/>
      <c r="C69" s="55"/>
      <c r="D69" s="41">
        <f>'[1]1. Отчет АТС'!$B$13+'[1]2. Иные услуги'!$D$11+('[1]3. Услуги по передаче'!E11*1000)+('[1]4. СН (Установленные)'!$E$10*1000)+'[1]ПУНЦЕМ (потери)'!$D$61</f>
        <v>10893.57</v>
      </c>
      <c r="E69" s="41">
        <f>'[1]1. Отчет АТС'!$B$13+'[1]2. Иные услуги'!$D$11+('[1]3. Услуги по передаче'!F11*1000)+('[1]4. СН (Установленные)'!$E$10*1000)+'[1]ПУНЦЕМ (потери)'!$D$61</f>
        <v>11448.14</v>
      </c>
      <c r="F69" s="41">
        <f>'[1]1. Отчет АТС'!$B$13+'[1]2. Иные услуги'!$D$11+('[1]3. Услуги по передаче'!G11*1000)+('[1]4. СН (Установленные)'!$E$10*1000)+'[1]ПУНЦЕМ (потери)'!$D$61</f>
        <v>12330.220000000001</v>
      </c>
      <c r="G69" s="41">
        <f>'[1]1. Отчет АТС'!$B$13+'[1]2. Иные услуги'!$D$11+('[1]3. Услуги по передаче'!H11*1000)+('[1]4. СН (Установленные)'!$E$10*1000)+'[1]ПУНЦЕМ (потери)'!$D$61</f>
        <v>14276.43</v>
      </c>
    </row>
    <row r="70" spans="1:25" ht="15">
      <c r="A70" s="42"/>
      <c r="B70" s="42"/>
      <c r="C70" s="42"/>
      <c r="D70" s="43"/>
      <c r="E70" s="43"/>
      <c r="F70" s="43"/>
      <c r="G70" s="43"/>
    </row>
    <row r="71" spans="1:25" ht="15.75" customHeight="1" thickBot="1">
      <c r="A71" s="57" t="s">
        <v>50</v>
      </c>
      <c r="B71" s="57"/>
      <c r="C71" s="57"/>
      <c r="D71" s="57"/>
      <c r="E71" s="57"/>
      <c r="F71" s="57"/>
      <c r="G71" s="57"/>
    </row>
    <row r="72" spans="1:25" ht="15.75" customHeight="1" thickBot="1">
      <c r="A72" s="45" t="s">
        <v>46</v>
      </c>
      <c r="B72" s="46"/>
      <c r="C72" s="47"/>
      <c r="D72" s="70" t="s">
        <v>7</v>
      </c>
      <c r="E72" s="51"/>
      <c r="F72" s="51"/>
      <c r="G72" s="52"/>
    </row>
    <row r="73" spans="1:25" thickBot="1">
      <c r="A73" s="48"/>
      <c r="B73" s="49"/>
      <c r="C73" s="50"/>
      <c r="D73" s="40" t="s">
        <v>8</v>
      </c>
      <c r="E73" s="40" t="s">
        <v>9</v>
      </c>
      <c r="F73" s="40" t="s">
        <v>10</v>
      </c>
      <c r="G73" s="40" t="s">
        <v>11</v>
      </c>
    </row>
    <row r="74" spans="1:25" ht="16.5" customHeight="1" thickBot="1">
      <c r="A74" s="53" t="s">
        <v>47</v>
      </c>
      <c r="B74" s="54"/>
      <c r="C74" s="55"/>
      <c r="D74" s="41">
        <f>'[1]1. Отчет АТС'!$B$15+'[1]2. Иные услуги'!$D$11+('[1]3. Услуги по передаче'!E11*1000)+('[1]4. СН (Установленные)'!$E$10*1000)+'[1]ПУНЦЕМ (потери)'!$D$61</f>
        <v>4208.8099999999995</v>
      </c>
      <c r="E74" s="41">
        <f>'[1]1. Отчет АТС'!$B$15+'[1]2. Иные услуги'!$D$11+('[1]3. Услуги по передаче'!F11*1000)+('[1]4. СН (Установленные)'!$E$10*1000)+'[1]ПУНЦЕМ (потери)'!$D$61</f>
        <v>4763.38</v>
      </c>
      <c r="F74" s="41">
        <f>'[1]1. Отчет АТС'!$B$15+'[1]2. Иные услуги'!$D$11+('[1]3. Услуги по передаче'!G11*1000)+('[1]4. СН (Установленные)'!$E$10*1000)+'[1]ПУНЦЕМ (потери)'!$D$61</f>
        <v>5645.46</v>
      </c>
      <c r="G74" s="41">
        <f>'[1]1. Отчет АТС'!$B$15+'[1]2. Иные услуги'!$D$11+('[1]3. Услуги по передаче'!H11*1000)+('[1]4. СН (Установленные)'!$E$10*1000)+'[1]ПУНЦЕМ (потери)'!$D$61</f>
        <v>7591.67</v>
      </c>
    </row>
    <row r="75" spans="1:25" ht="15.75" customHeight="1" thickBot="1">
      <c r="A75" s="53" t="s">
        <v>51</v>
      </c>
      <c r="B75" s="54"/>
      <c r="C75" s="55"/>
      <c r="D75" s="41">
        <f>'[1]1. Отчет АТС'!$B$16+'[1]2. Иные услуги'!$D$11+('[1]3. Услуги по передаче'!E11*1000)+('[1]4. СН (Установленные)'!$E$10*1000)+'[1]ПУНЦЕМ (потери)'!$D$61</f>
        <v>8509.1200000000008</v>
      </c>
      <c r="E75" s="41">
        <f>'[1]1. Отчет АТС'!$B$16+'[1]2. Иные услуги'!$D$11+('[1]3. Услуги по передаче'!F11*1000)+('[1]4. СН (Установленные)'!$E$10*1000)+'[1]ПУНЦЕМ (потери)'!$D$61</f>
        <v>9063.69</v>
      </c>
      <c r="F75" s="41">
        <f>'[1]1. Отчет АТС'!$B$16+'[1]2. Иные услуги'!$D$11+('[1]3. Услуги по передаче'!G11*1000)+('[1]4. СН (Установленные)'!$E$10*1000)+'[1]ПУНЦЕМ (потери)'!$D$61</f>
        <v>9945.77</v>
      </c>
      <c r="G75" s="41">
        <f>'[1]1. Отчет АТС'!$B$16+'[1]2. Иные услуги'!$D$11+('[1]3. Услуги по передаче'!H11*1000)+('[1]4. СН (Установленные)'!$E$10*1000)+'[1]ПУНЦЕМ (потери)'!$D$61</f>
        <v>11891.98</v>
      </c>
    </row>
  </sheetData>
  <mergeCells count="65">
    <mergeCell ref="A71:G71"/>
    <mergeCell ref="A72:C73"/>
    <mergeCell ref="D72:G72"/>
    <mergeCell ref="A74:C74"/>
    <mergeCell ref="A75:C75"/>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42:C42"/>
    <mergeCell ref="A28:C28"/>
    <mergeCell ref="A29:C29"/>
    <mergeCell ref="A30:C30"/>
    <mergeCell ref="A31:C31"/>
    <mergeCell ref="A33:C33"/>
    <mergeCell ref="A35:C35"/>
    <mergeCell ref="A36:B36"/>
    <mergeCell ref="A38:C38"/>
    <mergeCell ref="A39:C39"/>
    <mergeCell ref="A40:C40"/>
    <mergeCell ref="A55:C55"/>
    <mergeCell ref="A43:C43"/>
    <mergeCell ref="A45:C45"/>
    <mergeCell ref="F45:G45"/>
    <mergeCell ref="A47:C47"/>
    <mergeCell ref="F47:G47"/>
    <mergeCell ref="A49:C49"/>
    <mergeCell ref="F49:G49"/>
    <mergeCell ref="A50:B50"/>
    <mergeCell ref="A51:C51"/>
    <mergeCell ref="A52:C52"/>
    <mergeCell ref="A53:C53"/>
    <mergeCell ref="A54:C54"/>
    <mergeCell ref="A57:C57"/>
    <mergeCell ref="F57:G57"/>
    <mergeCell ref="A59:C59"/>
    <mergeCell ref="F59:G59"/>
    <mergeCell ref="A61:G61"/>
    <mergeCell ref="A64:G64"/>
    <mergeCell ref="A65:C66"/>
    <mergeCell ref="D65:G65"/>
    <mergeCell ref="A67:C67"/>
    <mergeCell ref="A68:C68"/>
    <mergeCell ref="A69:C69"/>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2024-08-12T06:09:11Z</dcterms:modified>
</cp:coreProperties>
</file>