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Proekt О_GES_ISU\"/>
    </mc:Choice>
  </mc:AlternateContent>
  <xr:revisionPtr revIDLastSave="0" documentId="13_ncr:1_{61351E7C-B91E-4F24-91D6-C05283FC8F7B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УСПД 2025" sheetId="1" r:id="rId1"/>
    <sheet name="УСПД 2026" sheetId="6" r:id="rId2"/>
    <sheet name="УСПД 2027" sheetId="3" r:id="rId3"/>
    <sheet name="УСПД 2028" sheetId="4" r:id="rId4"/>
  </sheets>
  <definedNames>
    <definedName name="_xlnm._FilterDatabase" localSheetId="0" hidden="1">'УСПД 2025'!#REF!</definedName>
    <definedName name="_xlnm._FilterDatabase" localSheetId="1" hidden="1">'УСПД 2026'!$A$3:$H$30</definedName>
    <definedName name="_xlnm._FilterDatabase" localSheetId="2" hidden="1">'УСПД 2027'!#REF!</definedName>
    <definedName name="_xlnm._FilterDatabase" localSheetId="3" hidden="1">'УСПД 2028'!#REF!</definedName>
    <definedName name="_xlnm.Print_Titles" localSheetId="0">'УСПД 2025'!$3:$3</definedName>
    <definedName name="_xlnm.Print_Titles" localSheetId="1">'УСПД 2026'!$3:$3</definedName>
    <definedName name="_xlnm.Print_Titles" localSheetId="2">'УСПД 2027'!$3:$3</definedName>
    <definedName name="_xlnm.Print_Titles" localSheetId="3">'УСПД 2028'!$3:$3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3" i="4" l="1"/>
  <c r="C203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D5" i="4"/>
  <c r="C5" i="4"/>
  <c r="D4" i="4"/>
  <c r="C4" i="4"/>
  <c r="C182" i="3"/>
  <c r="D182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D13" i="3"/>
  <c r="D21" i="3"/>
  <c r="D29" i="3"/>
  <c r="D37" i="3"/>
  <c r="D45" i="3"/>
  <c r="D53" i="3"/>
  <c r="D61" i="3"/>
  <c r="D69" i="3"/>
  <c r="D77" i="3"/>
  <c r="D85" i="3"/>
  <c r="D93" i="3"/>
  <c r="D101" i="3"/>
  <c r="D109" i="3"/>
  <c r="D117" i="3"/>
  <c r="D125" i="3"/>
  <c r="D133" i="3"/>
  <c r="D141" i="3"/>
  <c r="D149" i="3"/>
  <c r="D157" i="3"/>
  <c r="D4" i="3"/>
  <c r="D6" i="3" s="1"/>
  <c r="C4" i="3"/>
  <c r="C12" i="3" s="1"/>
  <c r="C44" i="6"/>
  <c r="D44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C36" i="6"/>
  <c r="C37" i="6"/>
  <c r="C38" i="6"/>
  <c r="C39" i="6"/>
  <c r="C40" i="6"/>
  <c r="C41" i="6"/>
  <c r="C42" i="6"/>
  <c r="C43" i="6"/>
  <c r="D4" i="6"/>
  <c r="D6" i="6" s="1"/>
  <c r="C4" i="6"/>
  <c r="C6" i="6" s="1"/>
  <c r="C6" i="1"/>
  <c r="C7" i="1"/>
  <c r="C8" i="1"/>
  <c r="C9" i="1"/>
  <c r="C10" i="1"/>
  <c r="C11" i="1"/>
  <c r="C12" i="1"/>
  <c r="C13" i="1"/>
  <c r="C64" i="1" s="1"/>
  <c r="D65" i="1" s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5" i="1"/>
  <c r="D64" i="1"/>
  <c r="D204" i="4" l="1"/>
  <c r="C115" i="3"/>
  <c r="C75" i="3"/>
  <c r="C11" i="3"/>
  <c r="C162" i="3"/>
  <c r="C154" i="3"/>
  <c r="C146" i="3"/>
  <c r="C138" i="3"/>
  <c r="C130" i="3"/>
  <c r="C122" i="3"/>
  <c r="C114" i="3"/>
  <c r="C106" i="3"/>
  <c r="C98" i="3"/>
  <c r="C90" i="3"/>
  <c r="C82" i="3"/>
  <c r="C74" i="3"/>
  <c r="C66" i="3"/>
  <c r="C58" i="3"/>
  <c r="C50" i="3"/>
  <c r="C42" i="3"/>
  <c r="C34" i="3"/>
  <c r="C26" i="3"/>
  <c r="C18" i="3"/>
  <c r="C10" i="3"/>
  <c r="D156" i="3"/>
  <c r="D148" i="3"/>
  <c r="D140" i="3"/>
  <c r="D132" i="3"/>
  <c r="D124" i="3"/>
  <c r="D116" i="3"/>
  <c r="D108" i="3"/>
  <c r="D100" i="3"/>
  <c r="D92" i="3"/>
  <c r="D84" i="3"/>
  <c r="D76" i="3"/>
  <c r="D68" i="3"/>
  <c r="D60" i="3"/>
  <c r="D52" i="3"/>
  <c r="D44" i="3"/>
  <c r="D36" i="3"/>
  <c r="D28" i="3"/>
  <c r="D20" i="3"/>
  <c r="D12" i="3"/>
  <c r="C123" i="3"/>
  <c r="C51" i="3"/>
  <c r="C5" i="3"/>
  <c r="C161" i="3"/>
  <c r="C153" i="3"/>
  <c r="C145" i="3"/>
  <c r="C137" i="3"/>
  <c r="C129" i="3"/>
  <c r="C121" i="3"/>
  <c r="C113" i="3"/>
  <c r="C105" i="3"/>
  <c r="C97" i="3"/>
  <c r="C89" i="3"/>
  <c r="C81" i="3"/>
  <c r="C73" i="3"/>
  <c r="C65" i="3"/>
  <c r="C57" i="3"/>
  <c r="C49" i="3"/>
  <c r="C41" i="3"/>
  <c r="C33" i="3"/>
  <c r="C25" i="3"/>
  <c r="C17" i="3"/>
  <c r="C9" i="3"/>
  <c r="D155" i="3"/>
  <c r="D147" i="3"/>
  <c r="D139" i="3"/>
  <c r="D131" i="3"/>
  <c r="D123" i="3"/>
  <c r="D115" i="3"/>
  <c r="D107" i="3"/>
  <c r="D99" i="3"/>
  <c r="D91" i="3"/>
  <c r="D83" i="3"/>
  <c r="D75" i="3"/>
  <c r="D67" i="3"/>
  <c r="D59" i="3"/>
  <c r="D51" i="3"/>
  <c r="D43" i="3"/>
  <c r="D35" i="3"/>
  <c r="D27" i="3"/>
  <c r="D19" i="3"/>
  <c r="D11" i="3"/>
  <c r="C131" i="3"/>
  <c r="C91" i="3"/>
  <c r="C59" i="3"/>
  <c r="C35" i="3"/>
  <c r="D5" i="3"/>
  <c r="C160" i="3"/>
  <c r="C152" i="3"/>
  <c r="C144" i="3"/>
  <c r="C136" i="3"/>
  <c r="C128" i="3"/>
  <c r="C120" i="3"/>
  <c r="C112" i="3"/>
  <c r="C104" i="3"/>
  <c r="C96" i="3"/>
  <c r="C88" i="3"/>
  <c r="C80" i="3"/>
  <c r="C72" i="3"/>
  <c r="C64" i="3"/>
  <c r="C56" i="3"/>
  <c r="C48" i="3"/>
  <c r="C40" i="3"/>
  <c r="C32" i="3"/>
  <c r="C24" i="3"/>
  <c r="C16" i="3"/>
  <c r="C8" i="3"/>
  <c r="D154" i="3"/>
  <c r="D146" i="3"/>
  <c r="D138" i="3"/>
  <c r="D130" i="3"/>
  <c r="D122" i="3"/>
  <c r="D114" i="3"/>
  <c r="D106" i="3"/>
  <c r="D98" i="3"/>
  <c r="D90" i="3"/>
  <c r="D82" i="3"/>
  <c r="D74" i="3"/>
  <c r="D66" i="3"/>
  <c r="D58" i="3"/>
  <c r="D50" i="3"/>
  <c r="D42" i="3"/>
  <c r="D34" i="3"/>
  <c r="D26" i="3"/>
  <c r="D18" i="3"/>
  <c r="D10" i="3"/>
  <c r="C155" i="3"/>
  <c r="C99" i="3"/>
  <c r="C43" i="3"/>
  <c r="C159" i="3"/>
  <c r="C151" i="3"/>
  <c r="C143" i="3"/>
  <c r="C135" i="3"/>
  <c r="C127" i="3"/>
  <c r="C119" i="3"/>
  <c r="C111" i="3"/>
  <c r="C103" i="3"/>
  <c r="C95" i="3"/>
  <c r="C87" i="3"/>
  <c r="C79" i="3"/>
  <c r="C71" i="3"/>
  <c r="C63" i="3"/>
  <c r="C55" i="3"/>
  <c r="C47" i="3"/>
  <c r="C39" i="3"/>
  <c r="C31" i="3"/>
  <c r="C23" i="3"/>
  <c r="C15" i="3"/>
  <c r="C7" i="3"/>
  <c r="D153" i="3"/>
  <c r="D145" i="3"/>
  <c r="D137" i="3"/>
  <c r="D129" i="3"/>
  <c r="D121" i="3"/>
  <c r="D113" i="3"/>
  <c r="D105" i="3"/>
  <c r="D97" i="3"/>
  <c r="D89" i="3"/>
  <c r="D81" i="3"/>
  <c r="D73" i="3"/>
  <c r="D65" i="3"/>
  <c r="D57" i="3"/>
  <c r="D49" i="3"/>
  <c r="D41" i="3"/>
  <c r="D33" i="3"/>
  <c r="D25" i="3"/>
  <c r="D17" i="3"/>
  <c r="D9" i="3"/>
  <c r="C139" i="3"/>
  <c r="C83" i="3"/>
  <c r="C19" i="3"/>
  <c r="C158" i="3"/>
  <c r="C150" i="3"/>
  <c r="C142" i="3"/>
  <c r="C134" i="3"/>
  <c r="C126" i="3"/>
  <c r="C118" i="3"/>
  <c r="C110" i="3"/>
  <c r="C102" i="3"/>
  <c r="C94" i="3"/>
  <c r="C86" i="3"/>
  <c r="C78" i="3"/>
  <c r="C70" i="3"/>
  <c r="C62" i="3"/>
  <c r="C54" i="3"/>
  <c r="C46" i="3"/>
  <c r="C38" i="3"/>
  <c r="C30" i="3"/>
  <c r="C22" i="3"/>
  <c r="C14" i="3"/>
  <c r="C6" i="3"/>
  <c r="D160" i="3"/>
  <c r="D152" i="3"/>
  <c r="D144" i="3"/>
  <c r="D136" i="3"/>
  <c r="D128" i="3"/>
  <c r="D120" i="3"/>
  <c r="D112" i="3"/>
  <c r="D104" i="3"/>
  <c r="D96" i="3"/>
  <c r="D88" i="3"/>
  <c r="D80" i="3"/>
  <c r="D72" i="3"/>
  <c r="D64" i="3"/>
  <c r="D56" i="3"/>
  <c r="D48" i="3"/>
  <c r="D40" i="3"/>
  <c r="D32" i="3"/>
  <c r="D24" i="3"/>
  <c r="D16" i="3"/>
  <c r="D8" i="3"/>
  <c r="C147" i="3"/>
  <c r="C67" i="3"/>
  <c r="C157" i="3"/>
  <c r="C149" i="3"/>
  <c r="C141" i="3"/>
  <c r="C133" i="3"/>
  <c r="C125" i="3"/>
  <c r="C117" i="3"/>
  <c r="C109" i="3"/>
  <c r="C101" i="3"/>
  <c r="C93" i="3"/>
  <c r="C85" i="3"/>
  <c r="C77" i="3"/>
  <c r="C69" i="3"/>
  <c r="C61" i="3"/>
  <c r="C53" i="3"/>
  <c r="C45" i="3"/>
  <c r="C37" i="3"/>
  <c r="C29" i="3"/>
  <c r="C21" i="3"/>
  <c r="C13" i="3"/>
  <c r="D159" i="3"/>
  <c r="D151" i="3"/>
  <c r="D143" i="3"/>
  <c r="D135" i="3"/>
  <c r="D127" i="3"/>
  <c r="D119" i="3"/>
  <c r="D111" i="3"/>
  <c r="D103" i="3"/>
  <c r="D95" i="3"/>
  <c r="D87" i="3"/>
  <c r="D79" i="3"/>
  <c r="D71" i="3"/>
  <c r="D63" i="3"/>
  <c r="D55" i="3"/>
  <c r="D47" i="3"/>
  <c r="D39" i="3"/>
  <c r="D31" i="3"/>
  <c r="D23" i="3"/>
  <c r="D15" i="3"/>
  <c r="D7" i="3"/>
  <c r="C107" i="3"/>
  <c r="C27" i="3"/>
  <c r="C156" i="3"/>
  <c r="C148" i="3"/>
  <c r="C140" i="3"/>
  <c r="C132" i="3"/>
  <c r="C124" i="3"/>
  <c r="C116" i="3"/>
  <c r="C108" i="3"/>
  <c r="C100" i="3"/>
  <c r="C92" i="3"/>
  <c r="C84" i="3"/>
  <c r="C76" i="3"/>
  <c r="C68" i="3"/>
  <c r="C60" i="3"/>
  <c r="C52" i="3"/>
  <c r="C44" i="3"/>
  <c r="C36" i="3"/>
  <c r="C28" i="3"/>
  <c r="C20" i="3"/>
  <c r="D158" i="3"/>
  <c r="D150" i="3"/>
  <c r="D142" i="3"/>
  <c r="D134" i="3"/>
  <c r="D126" i="3"/>
  <c r="D118" i="3"/>
  <c r="D110" i="3"/>
  <c r="D102" i="3"/>
  <c r="D94" i="3"/>
  <c r="D86" i="3"/>
  <c r="D78" i="3"/>
  <c r="D70" i="3"/>
  <c r="D62" i="3"/>
  <c r="D54" i="3"/>
  <c r="D46" i="3"/>
  <c r="D38" i="3"/>
  <c r="D30" i="3"/>
  <c r="D22" i="3"/>
  <c r="D14" i="3"/>
  <c r="C31" i="6"/>
  <c r="C29" i="6"/>
  <c r="D29" i="6"/>
  <c r="C23" i="6"/>
  <c r="D23" i="6"/>
  <c r="C21" i="6"/>
  <c r="D21" i="6"/>
  <c r="C15" i="6"/>
  <c r="D15" i="6"/>
  <c r="C13" i="6"/>
  <c r="D13" i="6"/>
  <c r="C5" i="6"/>
  <c r="C7" i="6"/>
  <c r="D7" i="6"/>
  <c r="C28" i="6"/>
  <c r="C20" i="6"/>
  <c r="C12" i="6"/>
  <c r="D28" i="6"/>
  <c r="D20" i="6"/>
  <c r="D12" i="6"/>
  <c r="C35" i="6"/>
  <c r="C27" i="6"/>
  <c r="C19" i="6"/>
  <c r="C11" i="6"/>
  <c r="D27" i="6"/>
  <c r="D19" i="6"/>
  <c r="D11" i="6"/>
  <c r="C34" i="6"/>
  <c r="C26" i="6"/>
  <c r="C18" i="6"/>
  <c r="C10" i="6"/>
  <c r="D26" i="6"/>
  <c r="D18" i="6"/>
  <c r="D10" i="6"/>
  <c r="C33" i="6"/>
  <c r="C25" i="6"/>
  <c r="C17" i="6"/>
  <c r="C9" i="6"/>
  <c r="D25" i="6"/>
  <c r="D17" i="6"/>
  <c r="D9" i="6"/>
  <c r="C32" i="6"/>
  <c r="C24" i="6"/>
  <c r="C16" i="6"/>
  <c r="C8" i="6"/>
  <c r="D24" i="6"/>
  <c r="D16" i="6"/>
  <c r="D8" i="6"/>
  <c r="D5" i="6"/>
  <c r="C30" i="6"/>
  <c r="C22" i="6"/>
  <c r="C14" i="6"/>
  <c r="D30" i="6"/>
  <c r="D22" i="6"/>
  <c r="D14" i="6"/>
  <c r="D45" i="6" l="1"/>
  <c r="D183" i="3" l="1"/>
</calcChain>
</file>

<file path=xl/sharedStrings.xml><?xml version="1.0" encoding="utf-8"?>
<sst xmlns="http://schemas.openxmlformats.org/spreadsheetml/2006/main" count="513" uniqueCount="489">
  <si>
    <t>Стоимость монтажа, руб. без НДС</t>
  </si>
  <si>
    <t>Адрес</t>
  </si>
  <si>
    <t>№ п/п</t>
  </si>
  <si>
    <t>Стоимость УСПД, руб. без НДС</t>
  </si>
  <si>
    <t>Генеральный директор АО «Горэлектросеть»</t>
  </si>
  <si>
    <t>Д.К. Осипенко</t>
  </si>
  <si>
    <t>План установки и расчет расходов на установку УСПД на 2025 год</t>
  </si>
  <si>
    <t>План установки и расчет расходов на установку УСПД на 2026 год</t>
  </si>
  <si>
    <t>План установки и расчет расходов на установку УСПД на 2027 год</t>
  </si>
  <si>
    <t>г Кисловодск пр-кт Победы д.157</t>
  </si>
  <si>
    <t>ВСЕГО</t>
  </si>
  <si>
    <t>ИТОГО</t>
  </si>
  <si>
    <t xml:space="preserve">г Кисловодск ул Водопойная д.19 </t>
  </si>
  <si>
    <t xml:space="preserve">г Кисловодск ул Куйбышева д.53 </t>
  </si>
  <si>
    <t xml:space="preserve">г Кисловодск ул Куйбышева д.77 </t>
  </si>
  <si>
    <t xml:space="preserve">г Кисловодск ул Марцинкевича д.70 </t>
  </si>
  <si>
    <t xml:space="preserve">г Кисловодск ул Пушкина д.93 </t>
  </si>
  <si>
    <t xml:space="preserve">г Кисловодск пр-кт Победы д.151 </t>
  </si>
  <si>
    <t xml:space="preserve">г Кисловодск ул 40 лет Октября д.26 </t>
  </si>
  <si>
    <t xml:space="preserve">г Кисловодск ул Красивая д.23 </t>
  </si>
  <si>
    <t xml:space="preserve">г Кисловодск ул. Калинина д.14 </t>
  </si>
  <si>
    <t xml:space="preserve">г Кисловодск пер Зеркальный д.19 </t>
  </si>
  <si>
    <t xml:space="preserve">г Кисловодск ул Островского д.36 </t>
  </si>
  <si>
    <t xml:space="preserve">г Кисловодск пр-кт Победы д.159 </t>
  </si>
  <si>
    <t xml:space="preserve">г Кисловодск ул Чайковского д.38 </t>
  </si>
  <si>
    <t xml:space="preserve">г Кисловодск ул 40 лет Октября д.4 </t>
  </si>
  <si>
    <t xml:space="preserve">г Кисловодск ул Марцинкевича д.73 </t>
  </si>
  <si>
    <t xml:space="preserve">г Кисловодск ул Жмакина д.56 </t>
  </si>
  <si>
    <t xml:space="preserve">г Кисловодск пр-кт Победы д.22 </t>
  </si>
  <si>
    <t xml:space="preserve">г Кисловодск ул Катыхина д.175 </t>
  </si>
  <si>
    <t xml:space="preserve">г Кисловодск ул Марцинкевича д.94 </t>
  </si>
  <si>
    <t xml:space="preserve">г Кисловодск ул Железнодорожная д.58 </t>
  </si>
  <si>
    <t xml:space="preserve">г Кисловодск ул Андрея Губина д.46 </t>
  </si>
  <si>
    <t xml:space="preserve">г Кисловодск ул Ленинградская д.49 </t>
  </si>
  <si>
    <t xml:space="preserve">г Кисловодск ул Героев Медиков д.22 </t>
  </si>
  <si>
    <t xml:space="preserve">г Кисловодск ул Андрея Губина д.26 </t>
  </si>
  <si>
    <t xml:space="preserve">г Кисловодск ул Андрея Губина д.11 </t>
  </si>
  <si>
    <t xml:space="preserve">г Кисловодск ул Главная д.76 </t>
  </si>
  <si>
    <t xml:space="preserve">г Кисловодск ул Красивая д.36 </t>
  </si>
  <si>
    <t xml:space="preserve">г Кисловодск ул Хасановская д.18 </t>
  </si>
  <si>
    <t xml:space="preserve">г Кисловодск ул Пионерская д.1 </t>
  </si>
  <si>
    <t xml:space="preserve">г Кисловодск ул Кирова д.74 </t>
  </si>
  <si>
    <t xml:space="preserve">г Кисловодск ул Героев Медиков д.20 </t>
  </si>
  <si>
    <t xml:space="preserve">г Кисловодск ул Фоменко д.104 </t>
  </si>
  <si>
    <t xml:space="preserve">г Кисловодск ул. Калинина д.8а </t>
  </si>
  <si>
    <t xml:space="preserve">г Кисловодск пер Зеркальный д.21 </t>
  </si>
  <si>
    <t xml:space="preserve">г Кисловодск ул Тельмана д.27 </t>
  </si>
  <si>
    <t xml:space="preserve">г Кисловодск ул Андрея Губина д.30 </t>
  </si>
  <si>
    <t xml:space="preserve">г Кисловодск ул 40 лет Октября д.28 </t>
  </si>
  <si>
    <t xml:space="preserve">г Кисловодск ул Жмакина д.58 </t>
  </si>
  <si>
    <t xml:space="preserve">г Кисловодск пр-кт Победы д.83 </t>
  </si>
  <si>
    <t xml:space="preserve">г Кисловодск пр-кт Победы д.18 </t>
  </si>
  <si>
    <t xml:space="preserve">г Кисловодск ул Чайковского д.30 </t>
  </si>
  <si>
    <t xml:space="preserve">г Кисловодск ул Крутая дорога д.17 </t>
  </si>
  <si>
    <t xml:space="preserve">г Кисловодск ул Марцинкевича д.90 </t>
  </si>
  <si>
    <t xml:space="preserve">г Кисловодск ул. Калинина д.77 </t>
  </si>
  <si>
    <t xml:space="preserve">г Кисловодск ул Андрея Губина д.51 </t>
  </si>
  <si>
    <t xml:space="preserve">г Кисловодск ул К.Либкнехта д.17 </t>
  </si>
  <si>
    <t xml:space="preserve">г Кисловодск ул Красивая д.25 </t>
  </si>
  <si>
    <t xml:space="preserve">г Кисловодск ул Марцинкевича д.88 </t>
  </si>
  <si>
    <t xml:space="preserve">г Кисловодск ул Азербайджанская д.19 </t>
  </si>
  <si>
    <t xml:space="preserve">г Кисловодск ул Еськова архитектора д.1 </t>
  </si>
  <si>
    <t xml:space="preserve">г Кисловодск ул Куйбышева д.81 </t>
  </si>
  <si>
    <t xml:space="preserve">г Кисловодск ул Марцинкевича д.87 </t>
  </si>
  <si>
    <t xml:space="preserve">г Кисловодск ул Крепостная д.32 </t>
  </si>
  <si>
    <t xml:space="preserve">г Кисловодск ул Тельмана д.5 </t>
  </si>
  <si>
    <t xml:space="preserve">г Кисловодск ул Куйбышева д.79 </t>
  </si>
  <si>
    <t xml:space="preserve">г Кисловодск ул Ленинградская д.21 </t>
  </si>
  <si>
    <t xml:space="preserve">г Кисловодск ул Островского д.3 </t>
  </si>
  <si>
    <t xml:space="preserve">г Кисловодск ул К.Либкнехта д.15 </t>
  </si>
  <si>
    <t xml:space="preserve">г Кисловодск пр-кт Победы д.141 </t>
  </si>
  <si>
    <t xml:space="preserve">г Кисловодск ул Горького д.26 </t>
  </si>
  <si>
    <t xml:space="preserve">г Кисловодск ул Фоменко д.100 </t>
  </si>
  <si>
    <t xml:space="preserve">г Кисловодск ул Крутая дорога д.25 </t>
  </si>
  <si>
    <t xml:space="preserve">г Кисловодск ул Красивая д.29 </t>
  </si>
  <si>
    <t xml:space="preserve">г Кисловодск ул Велинградская д.1 </t>
  </si>
  <si>
    <t xml:space="preserve">г Кисловодск ул 40 лет Октября д.10 </t>
  </si>
  <si>
    <t xml:space="preserve">г Кисловодск ул 8 Марта д.1 </t>
  </si>
  <si>
    <t xml:space="preserve">г Кисловодск ул Свердлова д.1 </t>
  </si>
  <si>
    <t xml:space="preserve">г Кисловодск ул Фоменко д.106 </t>
  </si>
  <si>
    <t xml:space="preserve">г Кисловодск ул Свердлова д.29 </t>
  </si>
  <si>
    <t xml:space="preserve">г Кисловодск ул Андрея Губина д.18 </t>
  </si>
  <si>
    <t xml:space="preserve">г Кисловодск ул Фоменко д.102 </t>
  </si>
  <si>
    <t xml:space="preserve">г Кисловодск ул. Калинина д.12 </t>
  </si>
  <si>
    <t xml:space="preserve">г Кисловодск ул 40 лет Октября д.12 </t>
  </si>
  <si>
    <t xml:space="preserve">г Кисловодск ул Пушкина д.72 </t>
  </si>
  <si>
    <t xml:space="preserve">г Кисловодск ул. Калинина д.69 </t>
  </si>
  <si>
    <t xml:space="preserve">г Кисловодск ул Западная д.36 </t>
  </si>
  <si>
    <t xml:space="preserve">г Кисловодск ул Героев Медиков д.11 </t>
  </si>
  <si>
    <t xml:space="preserve">г Кисловодск ул Седлогорская д.79 </t>
  </si>
  <si>
    <t xml:space="preserve">г Кисловодск ул Окопная д.1а </t>
  </si>
  <si>
    <t xml:space="preserve">г Кисловодск ул Жуковского д.14 </t>
  </si>
  <si>
    <t xml:space="preserve">г Кисловодск ул Андрея Губина д.58 </t>
  </si>
  <si>
    <t xml:space="preserve">г Кисловодск пер Зашкольный д.3 </t>
  </si>
  <si>
    <t xml:space="preserve">г Кисловодск ул Островского д.39 </t>
  </si>
  <si>
    <t xml:space="preserve">г Кисловодск ул К.Либкнехта д.30 </t>
  </si>
  <si>
    <t xml:space="preserve">г Кисловодск ул Марцинкевича д.92 </t>
  </si>
  <si>
    <t xml:space="preserve">г Кисловодск ул Героев Медиков д.54 </t>
  </si>
  <si>
    <t xml:space="preserve">г Кисловодск пер Зеркальный д.12 </t>
  </si>
  <si>
    <t xml:space="preserve">г Кисловодск ул Андрея Губина д.17 </t>
  </si>
  <si>
    <t xml:space="preserve">г Кисловодск ул Героев Медиков д.50 </t>
  </si>
  <si>
    <t xml:space="preserve">г Кисловодск ул Терская д.12 </t>
  </si>
  <si>
    <t xml:space="preserve">г Кисловодск ул Жуковского д.10 </t>
  </si>
  <si>
    <t xml:space="preserve">г Кисловодск ул Марцинкевича д.72 </t>
  </si>
  <si>
    <t>г Кисловодск ул Островского д.5</t>
  </si>
  <si>
    <t xml:space="preserve">г Кисловодск, пр-кт Победы, д.59, </t>
  </si>
  <si>
    <t xml:space="preserve">г Кисловодск, ул 40 лет Октября, д.6, </t>
  </si>
  <si>
    <t xml:space="preserve">г Кисловодск, ул Широкая, д.33, </t>
  </si>
  <si>
    <t xml:space="preserve">г Кисловодск, ул К.Либкнехта, д.29, </t>
  </si>
  <si>
    <t xml:space="preserve">г Кисловодск, ул Кирова, д.70, </t>
  </si>
  <si>
    <t xml:space="preserve">г Кисловодск, ул Марцинкевича, д.75, </t>
  </si>
  <si>
    <t xml:space="preserve">г Кисловодск, ул Набережная, д.5, </t>
  </si>
  <si>
    <t xml:space="preserve">г Кисловодск, пр-кт Победы, д.134, </t>
  </si>
  <si>
    <t xml:space="preserve">г Кисловодск, ул Островского, д.23, </t>
  </si>
  <si>
    <t xml:space="preserve">г Кисловодск, ул Осипенко, д.5, </t>
  </si>
  <si>
    <t xml:space="preserve">г Кисловодск, ул Западная, д.34, </t>
  </si>
  <si>
    <t xml:space="preserve">г Кисловодск, ул Западная, д.13, </t>
  </si>
  <si>
    <t xml:space="preserve">г Кисловодск, ул Ленинградская, д.75, </t>
  </si>
  <si>
    <t xml:space="preserve">г Кисловодск, ул Жуковского, д.12, </t>
  </si>
  <si>
    <t xml:space="preserve">г Кисловодск, ул Марцинкевича, д.85, </t>
  </si>
  <si>
    <t xml:space="preserve">г Кисловодск, ул Крупской, д.7, </t>
  </si>
  <si>
    <t xml:space="preserve">г Кисловодск, ул К.Цеткин, д.28, </t>
  </si>
  <si>
    <t xml:space="preserve">г Кисловодск, ул Андрея Губина, д.9, </t>
  </si>
  <si>
    <t xml:space="preserve">г Кисловодск, ул Андрея Губина, д.19, </t>
  </si>
  <si>
    <t xml:space="preserve">г Кисловодск, пр-кт Победы, д.149, </t>
  </si>
  <si>
    <t xml:space="preserve">г Кисловодск, ул Хасановская, д.24, </t>
  </si>
  <si>
    <t xml:space="preserve">г Кисловодск, ул Умара Алиева, д.52, </t>
  </si>
  <si>
    <t xml:space="preserve">г Кисловодск, ул Красивая, д.45, </t>
  </si>
  <si>
    <t xml:space="preserve">г Кисловодск, ул Тельмана, д.3, </t>
  </si>
  <si>
    <t xml:space="preserve">г Кисловодск, ул Советская, д.3, </t>
  </si>
  <si>
    <t xml:space="preserve">г Кисловодск, ул Красивая, д.34, </t>
  </si>
  <si>
    <t xml:space="preserve">г Кисловодск, ул Андрея Губина, д.15, </t>
  </si>
  <si>
    <t xml:space="preserve">г Кисловодск, ул 40 лет Октября, д.40, </t>
  </si>
  <si>
    <t xml:space="preserve">г Кисловодск, ул Азербайджанская, д.23, </t>
  </si>
  <si>
    <t xml:space="preserve">г Кисловодск, ул Красивая, д.31, </t>
  </si>
  <si>
    <t xml:space="preserve">г Кисловодск, ул К.Цеткин, д.43, </t>
  </si>
  <si>
    <t xml:space="preserve">г Кисловодск, ул Андрея Губина, д.28, </t>
  </si>
  <si>
    <t xml:space="preserve">г Кисловодск, ул Андрея Губина, д.44, </t>
  </si>
  <si>
    <t xml:space="preserve">г Кисловодск, ул Героев Медиков, д.10, </t>
  </si>
  <si>
    <t xml:space="preserve">г Кисловодск, ул. Калинина, д.8б, </t>
  </si>
  <si>
    <t xml:space="preserve">г Кисловодск, ул Жуковского, д.29А, </t>
  </si>
  <si>
    <t xml:space="preserve">г Кисловодск, ул Интернациональная, д.15, </t>
  </si>
  <si>
    <t xml:space="preserve">г Кисловодск, ул Велинградская, д.21, </t>
  </si>
  <si>
    <t xml:space="preserve">г Кисловодск, ул Андрея Губина, д.42, </t>
  </si>
  <si>
    <t xml:space="preserve">г Кисловодск, проезд Цандера, д.10, </t>
  </si>
  <si>
    <t xml:space="preserve">г Кисловодск, ул Азербайджанская, д.1, </t>
  </si>
  <si>
    <t xml:space="preserve">г Кисловодск, ул Тельмана, д.42, </t>
  </si>
  <si>
    <t xml:space="preserve">г Кисловодск, ул Целинная, д.63, </t>
  </si>
  <si>
    <t xml:space="preserve">г Кисловодск, ул Умара Алиева, д.48, </t>
  </si>
  <si>
    <t xml:space="preserve">г Кисловодск, ул Кирова, д.76, </t>
  </si>
  <si>
    <t xml:space="preserve">г Кисловодск, ул К.Либкнехта, д.33, </t>
  </si>
  <si>
    <t xml:space="preserve">г Кисловодск, ул Кутузова, д.28, </t>
  </si>
  <si>
    <t xml:space="preserve">г Кисловодск, ул Красивая, д.32, </t>
  </si>
  <si>
    <t xml:space="preserve">г Кисловодск, ул Героев Медиков, д.12, </t>
  </si>
  <si>
    <t xml:space="preserve">г Кисловодск, ул 40 лет Октября, д.38, </t>
  </si>
  <si>
    <t xml:space="preserve">г Кисловодск, ул Героев Медиков, д.14, </t>
  </si>
  <si>
    <t xml:space="preserve">г Кисловодск, пр-кт Победы, д.132, </t>
  </si>
  <si>
    <t xml:space="preserve">г Кисловодск, ул Андрея Губина, д.21, </t>
  </si>
  <si>
    <t xml:space="preserve">г Кисловодск, ул Седлогорская, д.93а, </t>
  </si>
  <si>
    <t xml:space="preserve">г Кисловодск, ул Островского, д.15, </t>
  </si>
  <si>
    <t xml:space="preserve">г Кисловодск, ул Седлогорская, д.57, </t>
  </si>
  <si>
    <t xml:space="preserve">г Кисловодск, ул Советская, д.5, </t>
  </si>
  <si>
    <t xml:space="preserve">г Кисловодск, ул Жуковского, д.8, </t>
  </si>
  <si>
    <t xml:space="preserve">г Кисловодск, ул К.Цеткин, д.26, </t>
  </si>
  <si>
    <t xml:space="preserve">г Кисловодск, ул Куйбышева, д.55, </t>
  </si>
  <si>
    <t xml:space="preserve">г Кисловодск, ул Главная, д.86, </t>
  </si>
  <si>
    <t xml:space="preserve">г Кисловодск, ул 40 лет Октября, д.32, </t>
  </si>
  <si>
    <t xml:space="preserve">г Кисловодск, проезд Цандера, д.1, </t>
  </si>
  <si>
    <t xml:space="preserve">г Кисловодск, ул Андрея Губина, д.60, </t>
  </si>
  <si>
    <t xml:space="preserve">г Кисловодск, ул Островского, д.41, </t>
  </si>
  <si>
    <t xml:space="preserve">г Кисловодск, ул Тельмана, д.44, </t>
  </si>
  <si>
    <t xml:space="preserve">г Кисловодск, ул Красивая, д.33, </t>
  </si>
  <si>
    <t xml:space="preserve">г Кисловодск, ул Ленинградская, д.71, </t>
  </si>
  <si>
    <t xml:space="preserve">г Кисловодск, ул Куйбышева, д.62, </t>
  </si>
  <si>
    <t xml:space="preserve">г Кисловодск, ул Велинградская, д.8, </t>
  </si>
  <si>
    <t xml:space="preserve">г Кисловодск, ул 40 лет Октября, д.30, </t>
  </si>
  <si>
    <t xml:space="preserve">г Кисловодск, ул Андрея Губина, д.62, </t>
  </si>
  <si>
    <t xml:space="preserve">г Кисловодск, ул Героев Медиков, д.16, </t>
  </si>
  <si>
    <t xml:space="preserve">г Кисловодск, ул Седлогорская, д.83, </t>
  </si>
  <si>
    <t xml:space="preserve">г Кисловодск, ул Свердлова, д.27, </t>
  </si>
  <si>
    <t xml:space="preserve">г Кисловодск, ул Линейная, д.31, </t>
  </si>
  <si>
    <t xml:space="preserve">г Кисловодск, ул Андрея Губина, д.34, </t>
  </si>
  <si>
    <t xml:space="preserve">г Кисловодск, проезд Цандера, д.4, </t>
  </si>
  <si>
    <t xml:space="preserve">г Кисловодск, пр-кт Победы, д.130, </t>
  </si>
  <si>
    <t xml:space="preserve">г Кисловодск, ул Набережная, д.7, </t>
  </si>
  <si>
    <t xml:space="preserve">г Кисловодск, ул Свердлова, д.23, </t>
  </si>
  <si>
    <t xml:space="preserve">г Кисловодск, ул Жуковского, д.35, </t>
  </si>
  <si>
    <t xml:space="preserve">г Кисловодск, ул Азербайджанская, д.17, </t>
  </si>
  <si>
    <t xml:space="preserve">г Кисловодск, ул Широкая, д.6, </t>
  </si>
  <si>
    <t xml:space="preserve">г Кисловодск, ул Тельмана, д.26, </t>
  </si>
  <si>
    <t xml:space="preserve">г Кисловодск, ул Седлогорская, д.95, </t>
  </si>
  <si>
    <t xml:space="preserve">г Кисловодск, ул Украинская, д.22, </t>
  </si>
  <si>
    <t xml:space="preserve">г Кисловодск, ул Красивая, д.7, </t>
  </si>
  <si>
    <t xml:space="preserve">г Кисловодск, пр-кт Победы, д.126, </t>
  </si>
  <si>
    <t xml:space="preserve">г Кисловодск, пер Конечный, д.15, </t>
  </si>
  <si>
    <t xml:space="preserve">г Кисловодск, ул Андрея Губина, д.20, </t>
  </si>
  <si>
    <t xml:space="preserve">г Кисловодск, ул Тельмана, д.14, </t>
  </si>
  <si>
    <t xml:space="preserve">г Кисловодск, ул Орджоникидзе, д.30, </t>
  </si>
  <si>
    <t xml:space="preserve">г Кисловодск, ул Орджоникидзе, д.27, </t>
  </si>
  <si>
    <t xml:space="preserve">г Кисловодск, ул Куйбышева, д.57, </t>
  </si>
  <si>
    <t xml:space="preserve">г Кисловодск, ул Ленинградская, д.69, </t>
  </si>
  <si>
    <t xml:space="preserve">г Кисловодск, ул Набережная, д.11, </t>
  </si>
  <si>
    <t xml:space="preserve">г Кисловодск, пр-кт Победы, д.20, </t>
  </si>
  <si>
    <t xml:space="preserve">г Кисловодск, проезд Цандера, д.6, </t>
  </si>
  <si>
    <t xml:space="preserve">г Кисловодск, ул Азербайджанская, д.1А, </t>
  </si>
  <si>
    <t xml:space="preserve">г Кисловодск, ул Умара Алиева, д.50, </t>
  </si>
  <si>
    <t xml:space="preserve">г Кисловодск, ул Чайковского, д.26а, </t>
  </si>
  <si>
    <t xml:space="preserve">г Кисловодск, ул Чайковского, д.26, </t>
  </si>
  <si>
    <t xml:space="preserve">г Кисловодск, ул Набережная, д.9, </t>
  </si>
  <si>
    <t xml:space="preserve">г Кисловодск, ул Седлогорская, д.142, </t>
  </si>
  <si>
    <t xml:space="preserve">г Кисловодск, ул Тельмана, д.12, </t>
  </si>
  <si>
    <t xml:space="preserve">г Кисловодск, ул Тельмана, д.46, </t>
  </si>
  <si>
    <t xml:space="preserve">г Кисловодск, ул Куйбышева, д.35, </t>
  </si>
  <si>
    <t xml:space="preserve">г Кисловодск, ул Крутая дорога, д.14, </t>
  </si>
  <si>
    <t xml:space="preserve">г Кисловодск, ул Марцинкевича, д.96, </t>
  </si>
  <si>
    <t xml:space="preserve">г Кисловодск, ул Андрея Губина, д.37, </t>
  </si>
  <si>
    <t xml:space="preserve">г Кисловодск, ул Героев Медиков, д.25, </t>
  </si>
  <si>
    <t xml:space="preserve">г Кисловодск, пер Школьный, д.39, </t>
  </si>
  <si>
    <t xml:space="preserve">г Кисловодск, ул Гастелло, д.28А, </t>
  </si>
  <si>
    <t xml:space="preserve">г Кисловодск, ул Целинная, д.14, </t>
  </si>
  <si>
    <t xml:space="preserve">г Кисловодск, ул Крылова, д.14, </t>
  </si>
  <si>
    <t xml:space="preserve">г Кисловодск, пр-кт Мира, д.5, </t>
  </si>
  <si>
    <t xml:space="preserve">г Кисловодск, ул Набережная, д.3, </t>
  </si>
  <si>
    <t xml:space="preserve">г Кисловодск, ул Велинградская, д.33, </t>
  </si>
  <si>
    <t xml:space="preserve">г Кисловодск, пер Яновского, д.2, </t>
  </si>
  <si>
    <t xml:space="preserve">г Кисловодск, проезд Цандера, д.5, </t>
  </si>
  <si>
    <t xml:space="preserve">г Кисловодск, ул Тельмана, д.25, </t>
  </si>
  <si>
    <t xml:space="preserve">г Кисловодск, ул Окопная, д.14, </t>
  </si>
  <si>
    <t xml:space="preserve">г Кисловодск, ул Советская, д.8, </t>
  </si>
  <si>
    <t xml:space="preserve">г Кисловодск, ул Фоменко, д.27, </t>
  </si>
  <si>
    <t xml:space="preserve">г Кисловодск, ул Жуковского, д.34, </t>
  </si>
  <si>
    <t xml:space="preserve">г Кисловодск, ул Красивая, д.27, </t>
  </si>
  <si>
    <t xml:space="preserve">г Кисловодск, пр-кт Победы, д.141А, </t>
  </si>
  <si>
    <t xml:space="preserve">г Кисловодск, ул Титова, д.10, </t>
  </si>
  <si>
    <t xml:space="preserve">г Кисловодск, ул Седлогорская, д.140, </t>
  </si>
  <si>
    <t xml:space="preserve">г Кисловодск, ул Широкая, д.36, </t>
  </si>
  <si>
    <t xml:space="preserve">г Кисловодск, ул К.Цеткин, д.24А, </t>
  </si>
  <si>
    <t xml:space="preserve">г Кисловодск, ул М.Расковой, д.3, </t>
  </si>
  <si>
    <t xml:space="preserve">г Кисловодск, ул Куйбышева, д.59, </t>
  </si>
  <si>
    <t xml:space="preserve">г Кисловодск, ул Катыхина, д.159, </t>
  </si>
  <si>
    <t xml:space="preserve">г Кисловодск, ул 40 лет Октября, д.16, </t>
  </si>
  <si>
    <t xml:space="preserve">г Кисловодск, ул Алексея Реброва, д.3, </t>
  </si>
  <si>
    <t xml:space="preserve">г Кисловодск, проезд Цандера, д.3, </t>
  </si>
  <si>
    <t xml:space="preserve">г Кисловодск, ул Чайковского, д.36, </t>
  </si>
  <si>
    <t xml:space="preserve">г Кисловодск, ул Октябрьская, д.41, </t>
  </si>
  <si>
    <t xml:space="preserve">г Кисловодск, ул Седлогорская, д.91, </t>
  </si>
  <si>
    <t xml:space="preserve">г Кисловодск, ул Новая, д.19, </t>
  </si>
  <si>
    <t xml:space="preserve">г Кисловодск, ул Набережная, д.75, </t>
  </si>
  <si>
    <t xml:space="preserve">г Кисловодск, ул Линейная, д.33, </t>
  </si>
  <si>
    <t xml:space="preserve">г Кисловодск, ул Крылова, д.2, </t>
  </si>
  <si>
    <t xml:space="preserve">г Кисловодск, проезд Цандера, д.8, </t>
  </si>
  <si>
    <t xml:space="preserve">г Кисловодск, ул Азербайджанская, д.17А, </t>
  </si>
  <si>
    <t xml:space="preserve">г Кисловодск, ул Челюскинцев, д.5Б, </t>
  </si>
  <si>
    <t xml:space="preserve">г Кисловодск, ул Озерная, д.53, </t>
  </si>
  <si>
    <t xml:space="preserve">г Кисловодск, ул Широкая, д.21, </t>
  </si>
  <si>
    <t xml:space="preserve">г Кисловодск, ул Широкая, д.24, </t>
  </si>
  <si>
    <t xml:space="preserve">г Кисловодск, ул Седлогорская, д.138, </t>
  </si>
  <si>
    <t xml:space="preserve">г Кисловодск, ул Островского, д.11, </t>
  </si>
  <si>
    <t xml:space="preserve">г Кисловодск, ул Коллективная, д.10, </t>
  </si>
  <si>
    <t xml:space="preserve">г Кисловодск, ул Набережная, д.1А, </t>
  </si>
  <si>
    <t xml:space="preserve">г Кисловодск, ул К.Цеткин, д.24Б, </t>
  </si>
  <si>
    <t xml:space="preserve">г Кисловодск, ул Алексея Реброва, д.5, </t>
  </si>
  <si>
    <t xml:space="preserve">г Кисловодск, ул Велинградская, д.22, </t>
  </si>
  <si>
    <t xml:space="preserve">г Кисловодск, ул Азербайджанская, д.21, </t>
  </si>
  <si>
    <t xml:space="preserve">г Кисловодск, ул Широкая, д.34, </t>
  </si>
  <si>
    <t xml:space="preserve">г Кисловодск, ул Полтавская, д.9, </t>
  </si>
  <si>
    <t xml:space="preserve">г Кисловодск, ул Горького, д.36, </t>
  </si>
  <si>
    <t xml:space="preserve">г Кисловодск, ул Катыхина, д.157, </t>
  </si>
  <si>
    <t xml:space="preserve">г Кисловодск, ул Катыхина, д.153, </t>
  </si>
  <si>
    <t xml:space="preserve">г Кисловодск, ул Ленинградская, д.23, </t>
  </si>
  <si>
    <t xml:space="preserve">г Кисловодск, ул Коллективная, д.8, </t>
  </si>
  <si>
    <t xml:space="preserve">г Кисловодск, проезд Цандера, д.2, </t>
  </si>
  <si>
    <t xml:space="preserve">г Кисловодск, пр-кт Дзержинского, д.43, </t>
  </si>
  <si>
    <t xml:space="preserve">г Кисловодск, ул Тельмана, д.13, </t>
  </si>
  <si>
    <t xml:space="preserve">г Кисловодск, ул Широкая, д.28, </t>
  </si>
  <si>
    <t xml:space="preserve">г Кисловодск, ул Школьная, д.3, </t>
  </si>
  <si>
    <t xml:space="preserve">г Кисловодск, ул К.Цеткин, д.33, </t>
  </si>
  <si>
    <t xml:space="preserve">г Кисловодск, ул Катыхина, д.149, </t>
  </si>
  <si>
    <t xml:space="preserve">г Кисловодск, ул Кирова, д.68, </t>
  </si>
  <si>
    <t xml:space="preserve">г Кисловодск, ул Коммунальная, д.1, </t>
  </si>
  <si>
    <t xml:space="preserve">г Кисловодск, ул Героев Медиков, д.6, </t>
  </si>
  <si>
    <t xml:space="preserve">г Кисловодск, ул Героев Медиков, д.13, </t>
  </si>
  <si>
    <t xml:space="preserve">г Кисловодск, ул Велинградская, д.19, </t>
  </si>
  <si>
    <t xml:space="preserve">г Кисловодск, проезд Цандера, д.12, </t>
  </si>
  <si>
    <t xml:space="preserve">г Кисловодск, ул Челюскинцев, д.34, </t>
  </si>
  <si>
    <t xml:space="preserve">г Кисловодск, ул Седлогорская, д.93, </t>
  </si>
  <si>
    <t xml:space="preserve">г Кисловодск, ул Целинная, д.12, </t>
  </si>
  <si>
    <t xml:space="preserve">г Кисловодск, ул Островского, д.13, </t>
  </si>
  <si>
    <t xml:space="preserve">г Кисловодск, ул Кутузова, д.30, </t>
  </si>
  <si>
    <t xml:space="preserve">г Кисловодск, ул М.Расковой, д.10, </t>
  </si>
  <si>
    <t xml:space="preserve">г Кисловодск, ул Интернациональная, д.4, </t>
  </si>
  <si>
    <t xml:space="preserve">г Кисловодск, ул Горького, д.32, </t>
  </si>
  <si>
    <t xml:space="preserve">г Кисловодск, ул Главная, д.9, </t>
  </si>
  <si>
    <t xml:space="preserve">г Кисловодск, ул 40 лет Октября, д.15, </t>
  </si>
  <si>
    <t xml:space="preserve">г Кисловодск, ул Андрея Губина, д.56, </t>
  </si>
  <si>
    <t xml:space="preserve">г Кисловодск, пер Родниковский, д.2А, </t>
  </si>
  <si>
    <t xml:space="preserve">г Кисловодск, ул Аджарская, д.14, </t>
  </si>
  <si>
    <t xml:space="preserve">г Кисловодск, ул Андрея Губина, д.22, </t>
  </si>
  <si>
    <t xml:space="preserve">г Кисловодск, ул Чкалова, д.17, </t>
  </si>
  <si>
    <t xml:space="preserve">г Кисловодск, ул Челюскинцев, д.5, </t>
  </si>
  <si>
    <t xml:space="preserve">п Левоберезовский, д.44, </t>
  </si>
  <si>
    <t xml:space="preserve">г Кисловодск, ул Орджоникидзе, д.28, </t>
  </si>
  <si>
    <t xml:space="preserve">п Левоберезовский, ул Березовая, д.25, </t>
  </si>
  <si>
    <t xml:space="preserve">г Кисловодск, ул Шаумяна, д.26, </t>
  </si>
  <si>
    <t xml:space="preserve">г Кисловодск, ул Островского, д.17, </t>
  </si>
  <si>
    <t xml:space="preserve">г Кисловодск, ул Осипенко, д.3, </t>
  </si>
  <si>
    <t xml:space="preserve">г Кисловодск, ул Ермолова, д.23, </t>
  </si>
  <si>
    <t xml:space="preserve">г Кисловодск, ул Линейная, д.29, </t>
  </si>
  <si>
    <t xml:space="preserve">г Кисловодск, ул Жуковского, д.37, </t>
  </si>
  <si>
    <t xml:space="preserve">г Кисловодск, ул Коллективная, д.2А, </t>
  </si>
  <si>
    <t xml:space="preserve">г Кисловодск, ул Марцинкевича, д.86, </t>
  </si>
  <si>
    <t xml:space="preserve">г Кисловодск, ул Интернациональная, д.4А, </t>
  </si>
  <si>
    <t xml:space="preserve">г Кисловодск, ул Ермолова, д.4, </t>
  </si>
  <si>
    <t xml:space="preserve">г Кисловодск, пр-кт Карла Маркса, д.6, </t>
  </si>
  <si>
    <t xml:space="preserve">г Кисловодск, ул Главная, д.13, </t>
  </si>
  <si>
    <t xml:space="preserve">г Кисловодск, ул Андрея Губина, д.39, </t>
  </si>
  <si>
    <t xml:space="preserve">г Кисловодск, ул 8 Марта, д.10, </t>
  </si>
  <si>
    <t xml:space="preserve">г Кисловодск, ул Войкова, д.44, </t>
  </si>
  <si>
    <t>План установки и расчет расходов на установку УСПД на 2028 год</t>
  </si>
  <si>
    <t xml:space="preserve">г Кисловодск, ул Героев Медиков, д.15, </t>
  </si>
  <si>
    <t xml:space="preserve">г Кисловодск, ул Тельмана, д.4, </t>
  </si>
  <si>
    <t xml:space="preserve">г Кисловодск, ул Широкая, д.32, </t>
  </si>
  <si>
    <t xml:space="preserve">г Кисловодск, ул Орджоникидзе, д.34, </t>
  </si>
  <si>
    <t xml:space="preserve">г Кисловодск, ул Советская, д.15, </t>
  </si>
  <si>
    <t xml:space="preserve">г Кисловодск, ул Чайковского, д.11, </t>
  </si>
  <si>
    <t xml:space="preserve">г Кисловодск, ул Чайковского, д.32, </t>
  </si>
  <si>
    <t xml:space="preserve">г Кисловодск, ул Горького, д.38, </t>
  </si>
  <si>
    <t xml:space="preserve">г Кисловодск, ул К.Либкнехта, д.35, </t>
  </si>
  <si>
    <t xml:space="preserve">г Кисловодск, ул М.Расковой, д.2, </t>
  </si>
  <si>
    <t xml:space="preserve">г Кисловодск, ул Кирова, д.42, </t>
  </si>
  <si>
    <t xml:space="preserve">г Кисловодск, ул Коллективная, д.4А, </t>
  </si>
  <si>
    <t xml:space="preserve">г Кисловодск, ул 40 лет Октября, д.25, </t>
  </si>
  <si>
    <t xml:space="preserve">г Кисловодск, ул Березовская, д.34, </t>
  </si>
  <si>
    <t xml:space="preserve">г Кисловодск, ул Гастелло, д.26, </t>
  </si>
  <si>
    <t xml:space="preserve">г Кисловодск, ул Широкая, д.31, </t>
  </si>
  <si>
    <t xml:space="preserve">г Кисловодск, ул Широкая, д.40, </t>
  </si>
  <si>
    <t xml:space="preserve">г Кисловодск, ул Титова, д.8, </t>
  </si>
  <si>
    <t xml:space="preserve">г Кисловодск, ул Марцинкевича, д.122, </t>
  </si>
  <si>
    <t xml:space="preserve">г Кисловодск, ул Катыхина, д.147, </t>
  </si>
  <si>
    <t xml:space="preserve">г Кисловодск, ул Кирова, д.78, </t>
  </si>
  <si>
    <t xml:space="preserve">г Кисловодск, ул К.Цеткин, д.22А, </t>
  </si>
  <si>
    <t xml:space="preserve">г Кисловодск, ул Кутузова, д.33, </t>
  </si>
  <si>
    <t xml:space="preserve">г Кисловодск, ул Марцинкевича, д.96А, </t>
  </si>
  <si>
    <t xml:space="preserve">г Кисловодск, ул Велинградская, д.32, </t>
  </si>
  <si>
    <t xml:space="preserve">г Кисловодск, ул 40 лет Октября, д.17, </t>
  </si>
  <si>
    <t xml:space="preserve">г Кисловодск, ул Героев Медиков, д.23, </t>
  </si>
  <si>
    <t xml:space="preserve">г Кисловодск, ул Героев Медиков, д.8, </t>
  </si>
  <si>
    <t xml:space="preserve">г Кисловодск, пр-кт Дзержинского, д.36, </t>
  </si>
  <si>
    <t xml:space="preserve">г Кисловодск, ул Шаумяна, д.30, </t>
  </si>
  <si>
    <t xml:space="preserve">г Кисловодск, ул Шаумяна, д.22, </t>
  </si>
  <si>
    <t xml:space="preserve">г Кисловодск, ул Шаляпина, д.12, </t>
  </si>
  <si>
    <t xml:space="preserve">г Кисловодск, ул Седлогорская, д.77-а, </t>
  </si>
  <si>
    <t xml:space="preserve">г Кисловодск, ул Тельмана, д.8, </t>
  </si>
  <si>
    <t xml:space="preserve">г Кисловодск, ул Фоменко, д.94, </t>
  </si>
  <si>
    <t xml:space="preserve">г Кисловодск, ул Тельмана, д.28, </t>
  </si>
  <si>
    <t xml:space="preserve">г Кисловодск, ул Форелевое Хозяйство, д.2, </t>
  </si>
  <si>
    <t xml:space="preserve">п Аликоновка, ул Прямая, д.37, </t>
  </si>
  <si>
    <t xml:space="preserve">г Кисловодск, ул Чкалова, д.70, </t>
  </si>
  <si>
    <t xml:space="preserve">п Зеленогорский, ул Центральная, д.56, </t>
  </si>
  <si>
    <t xml:space="preserve">г Кисловодск, ул Жуковского, д.7, </t>
  </si>
  <si>
    <t xml:space="preserve">г Кисловодск, ул Кирова, д.36А, </t>
  </si>
  <si>
    <t xml:space="preserve">г Кисловодск, ул Кольцова, д.12, </t>
  </si>
  <si>
    <t xml:space="preserve">г Кисловодск, ул Кутузова, д.26, </t>
  </si>
  <si>
    <t xml:space="preserve">г Кисловодск, ул Коллективная, д.4, </t>
  </si>
  <si>
    <t xml:space="preserve">г Кисловодск, ул Красноармейская, д.6, </t>
  </si>
  <si>
    <t xml:space="preserve">г Кисловодск, ул Ленинградская, д.73, </t>
  </si>
  <si>
    <t xml:space="preserve">г Кисловодск, ул Линейная, д.27, </t>
  </si>
  <si>
    <t xml:space="preserve">г Кисловодск, ул Андрея Губина, д.47, </t>
  </si>
  <si>
    <t xml:space="preserve">г Кисловодск, ул Горького, д.17, </t>
  </si>
  <si>
    <t xml:space="preserve">г Кисловодск, ул Андрея Губина, д.24, </t>
  </si>
  <si>
    <t xml:space="preserve">г Кисловодск, ул 40 лет Октября, д.8, </t>
  </si>
  <si>
    <t xml:space="preserve">г Кисловодск, ул Андрея Губина, д.32, </t>
  </si>
  <si>
    <t xml:space="preserve">г Кисловодск, пер Яновского, д.6, </t>
  </si>
  <si>
    <t xml:space="preserve">г Кисловодск, ул Горького, д.11, </t>
  </si>
  <si>
    <t xml:space="preserve">г Кисловодск, ул Гастелло, д.16, </t>
  </si>
  <si>
    <t xml:space="preserve">г Кисловодск, ул Чкалова, д.1, </t>
  </si>
  <si>
    <t xml:space="preserve">г Кисловодск, ул Школьная, д.13А, </t>
  </si>
  <si>
    <t xml:space="preserve">г Кисловодск, ул Широкая, д.35, </t>
  </si>
  <si>
    <t xml:space="preserve">г Кисловодск, ул Резервуарная, д.15, </t>
  </si>
  <si>
    <t xml:space="preserve">г Кисловодск, ул Станичная, д.7, </t>
  </si>
  <si>
    <t xml:space="preserve">г Кисловодск, ул Шаумяна, д.1, </t>
  </si>
  <si>
    <t xml:space="preserve">г Кисловодск, ул Тюленева, д.10, </t>
  </si>
  <si>
    <t xml:space="preserve">г Кисловодск, ул Форелевое Хозяйство, д.1, </t>
  </si>
  <si>
    <t xml:space="preserve">г Кисловодск, ул Пятигорская, д.41А, </t>
  </si>
  <si>
    <t xml:space="preserve">г Кисловодск, ул Седлогорская, д.55, </t>
  </si>
  <si>
    <t xml:space="preserve">п Аликоновка, ул Бригадная, д.7, </t>
  </si>
  <si>
    <t xml:space="preserve">г Кисловодск, ул Подгорная, д.4, </t>
  </si>
  <si>
    <t xml:space="preserve">г Кисловодск, ул Шаумяна, д.31/33, </t>
  </si>
  <si>
    <t xml:space="preserve">г Кисловодск, ул Чкалова, д.19, </t>
  </si>
  <si>
    <t xml:space="preserve">г Кисловодск, ул Октябрьская, д.49, </t>
  </si>
  <si>
    <t xml:space="preserve">г Кисловодск, ул Жуковского, д.7А, </t>
  </si>
  <si>
    <t xml:space="preserve">г Кисловодск, ул Коллективная, д.2, </t>
  </si>
  <si>
    <t xml:space="preserve">г Кисловодск, ул К.Цеткин, д.35, </t>
  </si>
  <si>
    <t xml:space="preserve">г Кисловодск, ул Красноармейская, д.3, </t>
  </si>
  <si>
    <t xml:space="preserve">г Кисловодск, ул Красноармейская, д.18, </t>
  </si>
  <si>
    <t xml:space="preserve">г Кисловодск, ул Кольцова, д.16, </t>
  </si>
  <si>
    <t xml:space="preserve">г Кисловодск, ул Кирова, д.362, </t>
  </si>
  <si>
    <t xml:space="preserve">г Кисловодск, ул К.Цеткин, д.27, </t>
  </si>
  <si>
    <t xml:space="preserve">г Кисловодск, ул Декабристов, д.39А, </t>
  </si>
  <si>
    <t xml:space="preserve">г Кисловодск, ул Набережная, д.14, </t>
  </si>
  <si>
    <t xml:space="preserve">г Кисловодск, пр-кт Победы, д.33, </t>
  </si>
  <si>
    <t xml:space="preserve">г Кисловодск, пер Саперный, д.8, </t>
  </si>
  <si>
    <t xml:space="preserve">г Кисловодск, ул Гагарина, д.6, </t>
  </si>
  <si>
    <t xml:space="preserve">г Кисловодск, ул Андрея Губина, д.14, </t>
  </si>
  <si>
    <t xml:space="preserve">г Кисловодск, ул Гайдара, д.36, </t>
  </si>
  <si>
    <t xml:space="preserve">г Кисловодск, пер Мартовский, д.6, </t>
  </si>
  <si>
    <t xml:space="preserve">г Кисловодск, пр-кт Победы, д.128А, </t>
  </si>
  <si>
    <t xml:space="preserve">г Кисловодск, ул Станичная, д.5, </t>
  </si>
  <si>
    <t xml:space="preserve">г Кисловодск, ул Урицкого, д.6, </t>
  </si>
  <si>
    <t xml:space="preserve">г Кисловодск, ул Урицкого, д.13, </t>
  </si>
  <si>
    <t xml:space="preserve">г Кисловодск, ул Островского, д.25а, </t>
  </si>
  <si>
    <t xml:space="preserve">п Зеленогорский, ул Центральная, д.57, </t>
  </si>
  <si>
    <t xml:space="preserve">г Кисловодск, ул Черкасская, д.16, </t>
  </si>
  <si>
    <t xml:space="preserve">г Кисловодск, ул Чайковского, д.9, </t>
  </si>
  <si>
    <t xml:space="preserve">г Кисловодск, ул К.Цеткин, д.37, </t>
  </si>
  <si>
    <t xml:space="preserve">г Кисловодск, ул Красноармейская, д.16, </t>
  </si>
  <si>
    <t xml:space="preserve">г Кисловодск, ул Замковая, д.68, </t>
  </si>
  <si>
    <t xml:space="preserve">г Кисловодск, ул Катыхина, д.6, </t>
  </si>
  <si>
    <t xml:space="preserve">г Кисловодск, ул Московская, д.3б, </t>
  </si>
  <si>
    <t xml:space="preserve">г Кисловодск, ул Кирова, д.13, </t>
  </si>
  <si>
    <t xml:space="preserve">г Кисловодск, ул Жуковского, д.29, </t>
  </si>
  <si>
    <t xml:space="preserve">г Кисловодск, ул Куйбышева, д.18, </t>
  </si>
  <si>
    <t xml:space="preserve">г Кисловодск, ул Жуковского, д.36, </t>
  </si>
  <si>
    <t xml:space="preserve">г Кисловодск, ул Кутузова, д.24, </t>
  </si>
  <si>
    <t xml:space="preserve">г Кисловодск, ул Кирова, д.72, </t>
  </si>
  <si>
    <t xml:space="preserve">г Кисловодск, ул Коллективная, д.6, </t>
  </si>
  <si>
    <t xml:space="preserve">г Кисловодск, ул Красивая, д.1строение 1, </t>
  </si>
  <si>
    <t xml:space="preserve">г Кисловодск, ул Красноармейская, д.8, </t>
  </si>
  <si>
    <t xml:space="preserve">г Кисловодск, ул 8 Марта, д.9, </t>
  </si>
  <si>
    <t xml:space="preserve">г Кисловодск, ул 40 лет Октября, д.22, </t>
  </si>
  <si>
    <t xml:space="preserve">г Кисловодск, ул Герцена, д.12, </t>
  </si>
  <si>
    <t xml:space="preserve">г Кисловодск, пер Яновского, д.4, </t>
  </si>
  <si>
    <t xml:space="preserve">г Кисловодск, пер Зеркальный, д.6, </t>
  </si>
  <si>
    <t xml:space="preserve">г Кисловодск, ул Велинградская, д.30, </t>
  </si>
  <si>
    <t xml:space="preserve">г Кисловодск, ул Горького, д.2, </t>
  </si>
  <si>
    <t xml:space="preserve">г Кисловодск, ул Героев Медиков, д.17, </t>
  </si>
  <si>
    <t xml:space="preserve">г Кисловодск, пр-кт Дзержинского, д.2, </t>
  </si>
  <si>
    <t xml:space="preserve">г Кисловодск, пр-кт Победы, д.33А, </t>
  </si>
  <si>
    <t xml:space="preserve">г Кисловодск, ул Ге Ксении, д.16/1, </t>
  </si>
  <si>
    <t xml:space="preserve">г Кисловодск, пер Речной, д.2, </t>
  </si>
  <si>
    <t xml:space="preserve">г Кисловодск, ул 40 лет Октября, д.14, </t>
  </si>
  <si>
    <t xml:space="preserve">г Кисловодск, пр-кт Победы, д.136, </t>
  </si>
  <si>
    <t xml:space="preserve">г Кисловодск, пр-кт Дзержинского, д.45, </t>
  </si>
  <si>
    <t xml:space="preserve">п Зеленогорский, ул Центральная, д.14, </t>
  </si>
  <si>
    <t xml:space="preserve">г Кисловодск, ул Чехова, д.61, </t>
  </si>
  <si>
    <t xml:space="preserve">г Кисловодск, ул Орджоникидзе, д.44, </t>
  </si>
  <si>
    <t xml:space="preserve">г Кисловодск, ул Чкалова, д.64, </t>
  </si>
  <si>
    <t xml:space="preserve">п Аликоновка, ул Прямая, д.12, </t>
  </si>
  <si>
    <t xml:space="preserve">г Кисловодск, ул Целинная, д.49, </t>
  </si>
  <si>
    <t xml:space="preserve">п Зеленогорский, ул Центральная, д.58, </t>
  </si>
  <si>
    <t xml:space="preserve">г Кисловодск, ул Шаумяна, д.21, </t>
  </si>
  <si>
    <t xml:space="preserve">г Кисловодск, ул Прудная, д.18, </t>
  </si>
  <si>
    <t xml:space="preserve">г Кисловодск, ул Подгорная, д.11, </t>
  </si>
  <si>
    <t xml:space="preserve">г Кисловодск, ул Островского, д.33, </t>
  </si>
  <si>
    <t xml:space="preserve">г Кисловодск, ул Седлогорская, д.19, </t>
  </si>
  <si>
    <t xml:space="preserve">п Зеленогорский, ул Совхозная, д.4, </t>
  </si>
  <si>
    <t xml:space="preserve">г Кисловодск, ул Набережная, д.73, </t>
  </si>
  <si>
    <t xml:space="preserve">п Зеленогорский, ул Центральная, д.15, </t>
  </si>
  <si>
    <t xml:space="preserve">г Кисловодск, ул Островского, д.25, </t>
  </si>
  <si>
    <t xml:space="preserve">г Кисловодск, ул Чкалова, д.41, </t>
  </si>
  <si>
    <t xml:space="preserve">г Кисловодск, ул К.Цеткин, д.42, </t>
  </si>
  <si>
    <t xml:space="preserve">г Кисловодск, ул Зеленая, д.30, </t>
  </si>
  <si>
    <t xml:space="preserve">г Кисловодск, ул Кутузова, д.13, </t>
  </si>
  <si>
    <t xml:space="preserve">г Кисловодск, ул Кирова, д.48, </t>
  </si>
  <si>
    <t xml:space="preserve">г Кисловодск, ул Еськова архитектора, д.9, </t>
  </si>
  <si>
    <t xml:space="preserve">г Кисловодск, ул Куйбышева, д.22, </t>
  </si>
  <si>
    <t xml:space="preserve">г Кисловодск, ул Ермолова, д.19, </t>
  </si>
  <si>
    <t xml:space="preserve">г Кисловодск, ул 8 Марта, д.15, </t>
  </si>
  <si>
    <t xml:space="preserve">г Кисловодск, пер Узкий, д.9, </t>
  </si>
  <si>
    <t xml:space="preserve">г Кисловодск, пер Крестьянский, д.13, </t>
  </si>
  <si>
    <t xml:space="preserve">г Кисловодск, ул 8 Марта, д.19, </t>
  </si>
  <si>
    <t xml:space="preserve">г Кисловодск, ул Володарского, д.4, </t>
  </si>
  <si>
    <t xml:space="preserve">г Кисловодск, пр-кт Дзержинского, д.47, </t>
  </si>
  <si>
    <t xml:space="preserve">г Кисловодск, пер Яновского, д.11, </t>
  </si>
  <si>
    <t xml:space="preserve">г Кисловодск, ул Березовская, д.10, </t>
  </si>
  <si>
    <t xml:space="preserve">г Кисловодск, пер Пикетный, д.28-30, </t>
  </si>
  <si>
    <t xml:space="preserve">г Кисловодск, ул Аджарская, д.14А, </t>
  </si>
  <si>
    <t xml:space="preserve">г Кисловодск, ул Горького, д.13, </t>
  </si>
  <si>
    <t xml:space="preserve">г Кисловодск, ул Хмельницкого, д.1, </t>
  </si>
  <si>
    <t xml:space="preserve">п Зеленогорский, ул Центральная, д.27, </t>
  </si>
  <si>
    <t xml:space="preserve">г Кисловодск, ул Седлогорская, д.116, </t>
  </si>
  <si>
    <t xml:space="preserve">г Кисловодск, ул Широкая, д.22, </t>
  </si>
  <si>
    <t xml:space="preserve">г Кисловодск, ул Чкалова, д.30, </t>
  </si>
  <si>
    <t xml:space="preserve">г Кисловодск, ул Ярошенко, д.16, </t>
  </si>
  <si>
    <t xml:space="preserve">г Кисловодск, ул Толбухина, д.2, </t>
  </si>
  <si>
    <t xml:space="preserve">г Кисловодск, ул Ярошенко, д.6, </t>
  </si>
  <si>
    <t xml:space="preserve">г Кисловодск, ул Пятигорская, д.21корпус 2, </t>
  </si>
  <si>
    <t xml:space="preserve">г Кисловодск, ул Чкалова, д.46А, </t>
  </si>
  <si>
    <t xml:space="preserve">г Кисловодск, ул Целинная, д.34,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</si>
</sst>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10" fillId="0" borderId="0" xfId="0" applyFont="1"/>
    <xf numFmtId="0" fontId="10" fillId="0" borderId="1" xfId="0" applyFont="1" applyBorder="1" applyAlignment="1">
      <alignment horizontal="left"/>
    </xf>
    <xf numFmtId="0" fontId="11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1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right" vertical="center"/>
    </xf>
    <xf numFmtId="0" fontId="13" fillId="0" borderId="1" xfId="1" applyFont="1" applyBorder="1" applyAlignment="1">
      <alignment horizontal="center" vertical="center"/>
    </xf>
    <xf numFmtId="4" fontId="12" fillId="0" borderId="1" xfId="1" applyNumberFormat="1" applyFont="1" applyBorder="1" applyAlignment="1">
      <alignment horizontal="right" vertical="center"/>
    </xf>
    <xf numFmtId="0" fontId="13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4" fontId="13" fillId="0" borderId="1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left"/>
    </xf>
    <xf numFmtId="0" fontId="10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1" xfId="0" applyFont="1" applyBorder="1"/>
    <xf numFmtId="0" fontId="1" fillId="0" borderId="0" xfId="0" applyFont="1"/>
    <xf numFmtId="0" fontId="13" fillId="0" borderId="0" xfId="1" applyFont="1" applyAlignment="1">
      <alignment vertical="center"/>
    </xf>
    <xf numFmtId="4" fontId="13" fillId="0" borderId="0" xfId="1" applyNumberFormat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0" fillId="0" borderId="1" xfId="0" applyBorder="1"/>
  </cellXfs>
  <cellStyles count="17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3" xfId="1" xr:uid="{00000000-0005-0000-0000-000003000000}"/>
    <cellStyle name="Обычный 3 2" xfId="4" xr:uid="{00000000-0005-0000-0000-000004000000}"/>
    <cellStyle name="Обычный 3 2 3" xfId="5" xr:uid="{00000000-0005-0000-0000-000005000000}"/>
    <cellStyle name="Обычный 4" xfId="6" xr:uid="{00000000-0005-0000-0000-000006000000}"/>
    <cellStyle name="Обычный 4 2" xfId="7" xr:uid="{00000000-0005-0000-0000-000007000000}"/>
    <cellStyle name="Обычный 5" xfId="8" xr:uid="{00000000-0005-0000-0000-000008000000}"/>
    <cellStyle name="Обычный 5 2" xfId="9" xr:uid="{00000000-0005-0000-0000-000009000000}"/>
    <cellStyle name="Обычный 6" xfId="10" xr:uid="{00000000-0005-0000-0000-00000A000000}"/>
    <cellStyle name="Обычный 6 2 3 9" xfId="11" xr:uid="{00000000-0005-0000-0000-00000B000000}"/>
    <cellStyle name="Обычный 7" xfId="12" xr:uid="{00000000-0005-0000-0000-00000C000000}"/>
    <cellStyle name="Обычный 7 2" xfId="13" xr:uid="{00000000-0005-0000-0000-00000D000000}"/>
    <cellStyle name="Обычный 8" xfId="14" xr:uid="{00000000-0005-0000-0000-00000E000000}"/>
    <cellStyle name="Обычный 9" xfId="15" xr:uid="{00000000-0005-0000-0000-00000F000000}"/>
    <cellStyle name="Процентный 2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8"/>
  <sheetViews>
    <sheetView tabSelected="1" zoomScaleNormal="100" workbookViewId="0">
      <selection activeCell="C63" sqref="C63"/>
    </sheetView>
  </sheetViews>
  <sheetFormatPr defaultColWidth="9.140625" defaultRowHeight="15" x14ac:dyDescent="0.25"/>
  <cols>
    <col min="1" max="1" width="7.7109375" style="3" customWidth="1"/>
    <col min="2" max="2" width="39.85546875" style="3" bestFit="1" customWidth="1"/>
    <col min="3" max="3" width="21.85546875" style="4" customWidth="1"/>
    <col min="4" max="4" width="20.7109375" style="3" customWidth="1"/>
    <col min="5" max="16384" width="9.140625" style="3"/>
  </cols>
  <sheetData>
    <row r="1" spans="1:4" x14ac:dyDescent="0.25">
      <c r="D1" s="5"/>
    </row>
    <row r="2" spans="1:4" ht="31.5" customHeight="1" x14ac:dyDescent="0.25">
      <c r="A2" s="24" t="s">
        <v>6</v>
      </c>
      <c r="B2" s="24"/>
      <c r="C2" s="24"/>
      <c r="D2" s="24"/>
    </row>
    <row r="3" spans="1:4" s="7" customFormat="1" ht="30" x14ac:dyDescent="0.25">
      <c r="A3" s="22" t="s">
        <v>2</v>
      </c>
      <c r="B3" s="22" t="s">
        <v>1</v>
      </c>
      <c r="C3" s="22" t="s">
        <v>0</v>
      </c>
      <c r="D3" s="22" t="s">
        <v>3</v>
      </c>
    </row>
    <row r="4" spans="1:4" x14ac:dyDescent="0.25">
      <c r="A4" s="8">
        <v>1</v>
      </c>
      <c r="B4" s="2" t="s">
        <v>9</v>
      </c>
      <c r="C4" s="9">
        <v>15266.07</v>
      </c>
      <c r="D4" s="9">
        <v>105000</v>
      </c>
    </row>
    <row r="5" spans="1:4" x14ac:dyDescent="0.25">
      <c r="A5" s="8">
        <v>2</v>
      </c>
      <c r="B5" s="2" t="s">
        <v>12</v>
      </c>
      <c r="C5" s="9">
        <f>$C$4</f>
        <v>15266.07</v>
      </c>
      <c r="D5" s="9">
        <v>105000</v>
      </c>
    </row>
    <row r="6" spans="1:4" x14ac:dyDescent="0.25">
      <c r="A6" s="8">
        <v>3</v>
      </c>
      <c r="B6" s="2" t="s">
        <v>13</v>
      </c>
      <c r="C6" s="9">
        <f t="shared" ref="C6:C63" si="0">$C$4</f>
        <v>15266.07</v>
      </c>
      <c r="D6" s="9">
        <v>105000</v>
      </c>
    </row>
    <row r="7" spans="1:4" x14ac:dyDescent="0.25">
      <c r="A7" s="8">
        <v>4</v>
      </c>
      <c r="B7" s="2" t="s">
        <v>14</v>
      </c>
      <c r="C7" s="9">
        <f t="shared" si="0"/>
        <v>15266.07</v>
      </c>
      <c r="D7" s="9">
        <v>105000</v>
      </c>
    </row>
    <row r="8" spans="1:4" x14ac:dyDescent="0.25">
      <c r="A8" s="8">
        <v>5</v>
      </c>
      <c r="B8" s="2" t="s">
        <v>15</v>
      </c>
      <c r="C8" s="9">
        <f t="shared" si="0"/>
        <v>15266.07</v>
      </c>
      <c r="D8" s="9">
        <v>105000</v>
      </c>
    </row>
    <row r="9" spans="1:4" x14ac:dyDescent="0.25">
      <c r="A9" s="8">
        <v>6</v>
      </c>
      <c r="B9" s="2" t="s">
        <v>16</v>
      </c>
      <c r="C9" s="9">
        <f t="shared" si="0"/>
        <v>15266.07</v>
      </c>
      <c r="D9" s="9">
        <v>105000</v>
      </c>
    </row>
    <row r="10" spans="1:4" x14ac:dyDescent="0.25">
      <c r="A10" s="8">
        <v>7</v>
      </c>
      <c r="B10" s="2" t="s">
        <v>17</v>
      </c>
      <c r="C10" s="9">
        <f t="shared" si="0"/>
        <v>15266.07</v>
      </c>
      <c r="D10" s="9">
        <v>105000</v>
      </c>
    </row>
    <row r="11" spans="1:4" x14ac:dyDescent="0.25">
      <c r="A11" s="8">
        <v>8</v>
      </c>
      <c r="B11" s="2" t="s">
        <v>18</v>
      </c>
      <c r="C11" s="9">
        <f t="shared" si="0"/>
        <v>15266.07</v>
      </c>
      <c r="D11" s="9">
        <v>105000</v>
      </c>
    </row>
    <row r="12" spans="1:4" x14ac:dyDescent="0.25">
      <c r="A12" s="8">
        <v>9</v>
      </c>
      <c r="B12" s="2" t="s">
        <v>19</v>
      </c>
      <c r="C12" s="9">
        <f t="shared" si="0"/>
        <v>15266.07</v>
      </c>
      <c r="D12" s="9">
        <v>105000</v>
      </c>
    </row>
    <row r="13" spans="1:4" x14ac:dyDescent="0.25">
      <c r="A13" s="8">
        <v>10</v>
      </c>
      <c r="B13" s="2" t="s">
        <v>20</v>
      </c>
      <c r="C13" s="9">
        <f t="shared" si="0"/>
        <v>15266.07</v>
      </c>
      <c r="D13" s="9">
        <v>105000</v>
      </c>
    </row>
    <row r="14" spans="1:4" x14ac:dyDescent="0.25">
      <c r="A14" s="8">
        <v>11</v>
      </c>
      <c r="B14" s="2" t="s">
        <v>21</v>
      </c>
      <c r="C14" s="9">
        <f t="shared" si="0"/>
        <v>15266.07</v>
      </c>
      <c r="D14" s="9">
        <v>105000</v>
      </c>
    </row>
    <row r="15" spans="1:4" x14ac:dyDescent="0.25">
      <c r="A15" s="8">
        <v>12</v>
      </c>
      <c r="B15" s="2" t="s">
        <v>22</v>
      </c>
      <c r="C15" s="9">
        <f t="shared" si="0"/>
        <v>15266.07</v>
      </c>
      <c r="D15" s="9">
        <v>105000</v>
      </c>
    </row>
    <row r="16" spans="1:4" x14ac:dyDescent="0.25">
      <c r="A16" s="8">
        <v>13</v>
      </c>
      <c r="B16" s="2" t="s">
        <v>23</v>
      </c>
      <c r="C16" s="9">
        <f t="shared" si="0"/>
        <v>15266.07</v>
      </c>
      <c r="D16" s="9">
        <v>105000</v>
      </c>
    </row>
    <row r="17" spans="1:4" x14ac:dyDescent="0.25">
      <c r="A17" s="8">
        <v>14</v>
      </c>
      <c r="B17" s="2" t="s">
        <v>24</v>
      </c>
      <c r="C17" s="9">
        <f t="shared" si="0"/>
        <v>15266.07</v>
      </c>
      <c r="D17" s="9">
        <v>105000</v>
      </c>
    </row>
    <row r="18" spans="1:4" x14ac:dyDescent="0.25">
      <c r="A18" s="8">
        <v>15</v>
      </c>
      <c r="B18" s="2" t="s">
        <v>25</v>
      </c>
      <c r="C18" s="9">
        <f t="shared" si="0"/>
        <v>15266.07</v>
      </c>
      <c r="D18" s="9">
        <v>105000</v>
      </c>
    </row>
    <row r="19" spans="1:4" x14ac:dyDescent="0.25">
      <c r="A19" s="8">
        <v>16</v>
      </c>
      <c r="B19" s="2" t="s">
        <v>26</v>
      </c>
      <c r="C19" s="9">
        <f t="shared" si="0"/>
        <v>15266.07</v>
      </c>
      <c r="D19" s="9">
        <v>105000</v>
      </c>
    </row>
    <row r="20" spans="1:4" x14ac:dyDescent="0.25">
      <c r="A20" s="8">
        <v>17</v>
      </c>
      <c r="B20" s="2" t="s">
        <v>27</v>
      </c>
      <c r="C20" s="9">
        <f t="shared" si="0"/>
        <v>15266.07</v>
      </c>
      <c r="D20" s="9">
        <v>105000</v>
      </c>
    </row>
    <row r="21" spans="1:4" s="1" customFormat="1" x14ac:dyDescent="0.25">
      <c r="A21" s="8">
        <v>18</v>
      </c>
      <c r="B21" s="2" t="s">
        <v>28</v>
      </c>
      <c r="C21" s="9">
        <f t="shared" si="0"/>
        <v>15266.07</v>
      </c>
      <c r="D21" s="9">
        <v>105000</v>
      </c>
    </row>
    <row r="22" spans="1:4" x14ac:dyDescent="0.25">
      <c r="A22" s="8">
        <v>19</v>
      </c>
      <c r="B22" s="2" t="s">
        <v>29</v>
      </c>
      <c r="C22" s="9">
        <f t="shared" si="0"/>
        <v>15266.07</v>
      </c>
      <c r="D22" s="9">
        <v>105000</v>
      </c>
    </row>
    <row r="23" spans="1:4" s="1" customFormat="1" x14ac:dyDescent="0.25">
      <c r="A23" s="8">
        <v>20</v>
      </c>
      <c r="B23" s="2" t="s">
        <v>30</v>
      </c>
      <c r="C23" s="9">
        <f t="shared" si="0"/>
        <v>15266.07</v>
      </c>
      <c r="D23" s="9">
        <v>105000</v>
      </c>
    </row>
    <row r="24" spans="1:4" s="1" customFormat="1" x14ac:dyDescent="0.25">
      <c r="A24" s="8">
        <v>21</v>
      </c>
      <c r="B24" s="2" t="s">
        <v>31</v>
      </c>
      <c r="C24" s="9">
        <f t="shared" si="0"/>
        <v>15266.07</v>
      </c>
      <c r="D24" s="9">
        <v>105000</v>
      </c>
    </row>
    <row r="25" spans="1:4" x14ac:dyDescent="0.25">
      <c r="A25" s="8">
        <v>22</v>
      </c>
      <c r="B25" s="2" t="s">
        <v>32</v>
      </c>
      <c r="C25" s="9">
        <f t="shared" si="0"/>
        <v>15266.07</v>
      </c>
      <c r="D25" s="9">
        <v>105000</v>
      </c>
    </row>
    <row r="26" spans="1:4" x14ac:dyDescent="0.25">
      <c r="A26" s="8">
        <v>23</v>
      </c>
      <c r="B26" s="2" t="s">
        <v>33</v>
      </c>
      <c r="C26" s="9">
        <f t="shared" si="0"/>
        <v>15266.07</v>
      </c>
      <c r="D26" s="9">
        <v>105000</v>
      </c>
    </row>
    <row r="27" spans="1:4" x14ac:dyDescent="0.25">
      <c r="A27" s="8">
        <v>24</v>
      </c>
      <c r="B27" s="2" t="s">
        <v>34</v>
      </c>
      <c r="C27" s="9">
        <f t="shared" si="0"/>
        <v>15266.07</v>
      </c>
      <c r="D27" s="9">
        <v>105000</v>
      </c>
    </row>
    <row r="28" spans="1:4" x14ac:dyDescent="0.25">
      <c r="A28" s="8">
        <v>25</v>
      </c>
      <c r="B28" s="2" t="s">
        <v>35</v>
      </c>
      <c r="C28" s="9">
        <f t="shared" si="0"/>
        <v>15266.07</v>
      </c>
      <c r="D28" s="9">
        <v>105000</v>
      </c>
    </row>
    <row r="29" spans="1:4" x14ac:dyDescent="0.25">
      <c r="A29" s="8">
        <v>26</v>
      </c>
      <c r="B29" s="2" t="s">
        <v>36</v>
      </c>
      <c r="C29" s="9">
        <f t="shared" si="0"/>
        <v>15266.07</v>
      </c>
      <c r="D29" s="9">
        <v>105000</v>
      </c>
    </row>
    <row r="30" spans="1:4" x14ac:dyDescent="0.25">
      <c r="A30" s="8">
        <v>27</v>
      </c>
      <c r="B30" s="2" t="s">
        <v>37</v>
      </c>
      <c r="C30" s="9">
        <f t="shared" si="0"/>
        <v>15266.07</v>
      </c>
      <c r="D30" s="9">
        <v>105000</v>
      </c>
    </row>
    <row r="31" spans="1:4" x14ac:dyDescent="0.25">
      <c r="A31" s="8">
        <v>28</v>
      </c>
      <c r="B31" s="2" t="s">
        <v>38</v>
      </c>
      <c r="C31" s="9">
        <f t="shared" si="0"/>
        <v>15266.07</v>
      </c>
      <c r="D31" s="9">
        <v>105000</v>
      </c>
    </row>
    <row r="32" spans="1:4" x14ac:dyDescent="0.25">
      <c r="A32" s="8">
        <v>29</v>
      </c>
      <c r="B32" s="2" t="s">
        <v>39</v>
      </c>
      <c r="C32" s="9">
        <f t="shared" si="0"/>
        <v>15266.07</v>
      </c>
      <c r="D32" s="9">
        <v>105000</v>
      </c>
    </row>
    <row r="33" spans="1:4" x14ac:dyDescent="0.25">
      <c r="A33" s="8">
        <v>30</v>
      </c>
      <c r="B33" s="2" t="s">
        <v>40</v>
      </c>
      <c r="C33" s="9">
        <f t="shared" si="0"/>
        <v>15266.07</v>
      </c>
      <c r="D33" s="9">
        <v>105000</v>
      </c>
    </row>
    <row r="34" spans="1:4" x14ac:dyDescent="0.25">
      <c r="A34" s="8">
        <v>31</v>
      </c>
      <c r="B34" s="2" t="s">
        <v>41</v>
      </c>
      <c r="C34" s="9">
        <f t="shared" si="0"/>
        <v>15266.07</v>
      </c>
      <c r="D34" s="9">
        <v>105000</v>
      </c>
    </row>
    <row r="35" spans="1:4" x14ac:dyDescent="0.25">
      <c r="A35" s="8">
        <v>32</v>
      </c>
      <c r="B35" s="2" t="s">
        <v>42</v>
      </c>
      <c r="C35" s="9">
        <f t="shared" si="0"/>
        <v>15266.07</v>
      </c>
      <c r="D35" s="9">
        <v>105000</v>
      </c>
    </row>
    <row r="36" spans="1:4" x14ac:dyDescent="0.25">
      <c r="A36" s="8">
        <v>33</v>
      </c>
      <c r="B36" s="2" t="s">
        <v>43</v>
      </c>
      <c r="C36" s="9">
        <f t="shared" si="0"/>
        <v>15266.07</v>
      </c>
      <c r="D36" s="9">
        <v>105000</v>
      </c>
    </row>
    <row r="37" spans="1:4" x14ac:dyDescent="0.25">
      <c r="A37" s="8">
        <v>34</v>
      </c>
      <c r="B37" s="2" t="s">
        <v>44</v>
      </c>
      <c r="C37" s="9">
        <f t="shared" si="0"/>
        <v>15266.07</v>
      </c>
      <c r="D37" s="9">
        <v>105000</v>
      </c>
    </row>
    <row r="38" spans="1:4" x14ac:dyDescent="0.25">
      <c r="A38" s="8">
        <v>35</v>
      </c>
      <c r="B38" s="2" t="s">
        <v>45</v>
      </c>
      <c r="C38" s="9">
        <f t="shared" si="0"/>
        <v>15266.07</v>
      </c>
      <c r="D38" s="9">
        <v>105000</v>
      </c>
    </row>
    <row r="39" spans="1:4" x14ac:dyDescent="0.25">
      <c r="A39" s="8">
        <v>36</v>
      </c>
      <c r="B39" s="2" t="s">
        <v>46</v>
      </c>
      <c r="C39" s="9">
        <f t="shared" si="0"/>
        <v>15266.07</v>
      </c>
      <c r="D39" s="9">
        <v>105000</v>
      </c>
    </row>
    <row r="40" spans="1:4" x14ac:dyDescent="0.25">
      <c r="A40" s="8">
        <v>37</v>
      </c>
      <c r="B40" s="2" t="s">
        <v>47</v>
      </c>
      <c r="C40" s="9">
        <f t="shared" si="0"/>
        <v>15266.07</v>
      </c>
      <c r="D40" s="9">
        <v>105000</v>
      </c>
    </row>
    <row r="41" spans="1:4" x14ac:dyDescent="0.25">
      <c r="A41" s="8">
        <v>38</v>
      </c>
      <c r="B41" s="2" t="s">
        <v>48</v>
      </c>
      <c r="C41" s="9">
        <f t="shared" si="0"/>
        <v>15266.07</v>
      </c>
      <c r="D41" s="9">
        <v>105000</v>
      </c>
    </row>
    <row r="42" spans="1:4" x14ac:dyDescent="0.25">
      <c r="A42" s="8">
        <v>39</v>
      </c>
      <c r="B42" s="2" t="s">
        <v>49</v>
      </c>
      <c r="C42" s="9">
        <f t="shared" si="0"/>
        <v>15266.07</v>
      </c>
      <c r="D42" s="9">
        <v>105000</v>
      </c>
    </row>
    <row r="43" spans="1:4" x14ac:dyDescent="0.25">
      <c r="A43" s="8">
        <v>40</v>
      </c>
      <c r="B43" s="2" t="s">
        <v>50</v>
      </c>
      <c r="C43" s="9">
        <f t="shared" si="0"/>
        <v>15266.07</v>
      </c>
      <c r="D43" s="9">
        <v>105000</v>
      </c>
    </row>
    <row r="44" spans="1:4" x14ac:dyDescent="0.25">
      <c r="A44" s="8">
        <v>41</v>
      </c>
      <c r="B44" s="2" t="s">
        <v>51</v>
      </c>
      <c r="C44" s="9">
        <f t="shared" si="0"/>
        <v>15266.07</v>
      </c>
      <c r="D44" s="9">
        <v>105000</v>
      </c>
    </row>
    <row r="45" spans="1:4" x14ac:dyDescent="0.25">
      <c r="A45" s="8">
        <v>42</v>
      </c>
      <c r="B45" s="2" t="s">
        <v>52</v>
      </c>
      <c r="C45" s="9">
        <f t="shared" si="0"/>
        <v>15266.07</v>
      </c>
      <c r="D45" s="9">
        <v>105000</v>
      </c>
    </row>
    <row r="46" spans="1:4" x14ac:dyDescent="0.25">
      <c r="A46" s="8">
        <v>43</v>
      </c>
      <c r="B46" s="2" t="s">
        <v>53</v>
      </c>
      <c r="C46" s="9">
        <f t="shared" si="0"/>
        <v>15266.07</v>
      </c>
      <c r="D46" s="9">
        <v>105000</v>
      </c>
    </row>
    <row r="47" spans="1:4" x14ac:dyDescent="0.25">
      <c r="A47" s="8">
        <v>44</v>
      </c>
      <c r="B47" s="2" t="s">
        <v>54</v>
      </c>
      <c r="C47" s="9">
        <f t="shared" si="0"/>
        <v>15266.07</v>
      </c>
      <c r="D47" s="9">
        <v>105000</v>
      </c>
    </row>
    <row r="48" spans="1:4" x14ac:dyDescent="0.25">
      <c r="A48" s="8">
        <v>45</v>
      </c>
      <c r="B48" s="2" t="s">
        <v>55</v>
      </c>
      <c r="C48" s="9">
        <f t="shared" si="0"/>
        <v>15266.07</v>
      </c>
      <c r="D48" s="9">
        <v>105000</v>
      </c>
    </row>
    <row r="49" spans="1:4" x14ac:dyDescent="0.25">
      <c r="A49" s="8">
        <v>46</v>
      </c>
      <c r="B49" s="2" t="s">
        <v>56</v>
      </c>
      <c r="C49" s="9">
        <f t="shared" si="0"/>
        <v>15266.07</v>
      </c>
      <c r="D49" s="9">
        <v>105000</v>
      </c>
    </row>
    <row r="50" spans="1:4" x14ac:dyDescent="0.25">
      <c r="A50" s="8">
        <v>47</v>
      </c>
      <c r="B50" s="2" t="s">
        <v>57</v>
      </c>
      <c r="C50" s="9">
        <f t="shared" si="0"/>
        <v>15266.07</v>
      </c>
      <c r="D50" s="9">
        <v>105000</v>
      </c>
    </row>
    <row r="51" spans="1:4" x14ac:dyDescent="0.25">
      <c r="A51" s="8">
        <v>48</v>
      </c>
      <c r="B51" s="2" t="s">
        <v>58</v>
      </c>
      <c r="C51" s="9">
        <f t="shared" si="0"/>
        <v>15266.07</v>
      </c>
      <c r="D51" s="9">
        <v>105000</v>
      </c>
    </row>
    <row r="52" spans="1:4" x14ac:dyDescent="0.25">
      <c r="A52" s="8">
        <v>49</v>
      </c>
      <c r="B52" s="2" t="s">
        <v>59</v>
      </c>
      <c r="C52" s="9">
        <f t="shared" si="0"/>
        <v>15266.07</v>
      </c>
      <c r="D52" s="9">
        <v>105000</v>
      </c>
    </row>
    <row r="53" spans="1:4" x14ac:dyDescent="0.25">
      <c r="A53" s="8">
        <v>50</v>
      </c>
      <c r="B53" s="2" t="s">
        <v>60</v>
      </c>
      <c r="C53" s="9">
        <f t="shared" si="0"/>
        <v>15266.07</v>
      </c>
      <c r="D53" s="9">
        <v>105000</v>
      </c>
    </row>
    <row r="54" spans="1:4" x14ac:dyDescent="0.25">
      <c r="A54" s="8">
        <v>51</v>
      </c>
      <c r="B54" s="2" t="s">
        <v>61</v>
      </c>
      <c r="C54" s="9">
        <f t="shared" si="0"/>
        <v>15266.07</v>
      </c>
      <c r="D54" s="9">
        <v>105000</v>
      </c>
    </row>
    <row r="55" spans="1:4" x14ac:dyDescent="0.25">
      <c r="A55" s="8">
        <v>52</v>
      </c>
      <c r="B55" s="2" t="s">
        <v>62</v>
      </c>
      <c r="C55" s="9">
        <f t="shared" si="0"/>
        <v>15266.07</v>
      </c>
      <c r="D55" s="9">
        <v>105000</v>
      </c>
    </row>
    <row r="56" spans="1:4" x14ac:dyDescent="0.25">
      <c r="A56" s="8">
        <v>53</v>
      </c>
      <c r="B56" s="2" t="s">
        <v>63</v>
      </c>
      <c r="C56" s="9">
        <f t="shared" si="0"/>
        <v>15266.07</v>
      </c>
      <c r="D56" s="9">
        <v>105000</v>
      </c>
    </row>
    <row r="57" spans="1:4" x14ac:dyDescent="0.25">
      <c r="A57" s="8">
        <v>54</v>
      </c>
      <c r="B57" s="2" t="s">
        <v>64</v>
      </c>
      <c r="C57" s="9">
        <f t="shared" si="0"/>
        <v>15266.07</v>
      </c>
      <c r="D57" s="9">
        <v>105000</v>
      </c>
    </row>
    <row r="58" spans="1:4" x14ac:dyDescent="0.25">
      <c r="A58" s="8">
        <v>55</v>
      </c>
      <c r="B58" s="2" t="s">
        <v>65</v>
      </c>
      <c r="C58" s="9">
        <f t="shared" si="0"/>
        <v>15266.07</v>
      </c>
      <c r="D58" s="9">
        <v>105000</v>
      </c>
    </row>
    <row r="59" spans="1:4" x14ac:dyDescent="0.25">
      <c r="A59" s="8">
        <v>56</v>
      </c>
      <c r="B59" s="2" t="s">
        <v>66</v>
      </c>
      <c r="C59" s="9">
        <f t="shared" si="0"/>
        <v>15266.07</v>
      </c>
      <c r="D59" s="9">
        <v>105000</v>
      </c>
    </row>
    <row r="60" spans="1:4" x14ac:dyDescent="0.25">
      <c r="A60" s="8">
        <v>57</v>
      </c>
      <c r="B60" s="2" t="s">
        <v>67</v>
      </c>
      <c r="C60" s="9">
        <f t="shared" si="0"/>
        <v>15266.07</v>
      </c>
      <c r="D60" s="9">
        <v>105000</v>
      </c>
    </row>
    <row r="61" spans="1:4" x14ac:dyDescent="0.25">
      <c r="A61" s="8">
        <v>58</v>
      </c>
      <c r="B61" s="2" t="s">
        <v>68</v>
      </c>
      <c r="C61" s="9">
        <f t="shared" si="0"/>
        <v>15266.07</v>
      </c>
      <c r="D61" s="9">
        <v>105000</v>
      </c>
    </row>
    <row r="62" spans="1:4" x14ac:dyDescent="0.25">
      <c r="A62" s="8">
        <v>59</v>
      </c>
      <c r="B62" s="2" t="s">
        <v>69</v>
      </c>
      <c r="C62" s="9">
        <f t="shared" si="0"/>
        <v>15266.07</v>
      </c>
      <c r="D62" s="9">
        <v>105000</v>
      </c>
    </row>
    <row r="63" spans="1:4" x14ac:dyDescent="0.25">
      <c r="A63" s="8">
        <v>60</v>
      </c>
      <c r="B63" s="2" t="s">
        <v>70</v>
      </c>
      <c r="C63" s="9">
        <f t="shared" si="0"/>
        <v>15266.07</v>
      </c>
      <c r="D63" s="9">
        <v>105000</v>
      </c>
    </row>
    <row r="64" spans="1:4" x14ac:dyDescent="0.25">
      <c r="B64" s="10" t="s">
        <v>10</v>
      </c>
      <c r="C64" s="11">
        <f>SUM(C4:C63)</f>
        <v>915964.19999999891</v>
      </c>
      <c r="D64" s="11">
        <f>SUM(D4:D63)</f>
        <v>6300000</v>
      </c>
    </row>
    <row r="65" spans="1:4" x14ac:dyDescent="0.25">
      <c r="B65" s="12"/>
      <c r="C65" s="13" t="s">
        <v>11</v>
      </c>
      <c r="D65" s="14">
        <f>C64+D64</f>
        <v>7215964.1999999993</v>
      </c>
    </row>
    <row r="68" spans="1:4" x14ac:dyDescent="0.25">
      <c r="A68" s="1" t="s">
        <v>4</v>
      </c>
      <c r="D68" s="1" t="s">
        <v>5</v>
      </c>
    </row>
  </sheetData>
  <mergeCells count="1">
    <mergeCell ref="A2:D2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zoomScale="115" zoomScaleNormal="115" workbookViewId="0">
      <selection activeCell="D45" sqref="D45"/>
    </sheetView>
  </sheetViews>
  <sheetFormatPr defaultColWidth="9.140625" defaultRowHeight="15" x14ac:dyDescent="0.25"/>
  <cols>
    <col min="1" max="1" width="7.7109375" style="3" customWidth="1"/>
    <col min="2" max="2" width="36.7109375" style="3" bestFit="1" customWidth="1"/>
    <col min="3" max="3" width="19" style="4" customWidth="1"/>
    <col min="4" max="4" width="18.140625" style="3" bestFit="1" customWidth="1"/>
    <col min="5" max="16384" width="9.140625" style="3"/>
  </cols>
  <sheetData>
    <row r="1" spans="1:4" x14ac:dyDescent="0.25">
      <c r="D1" s="5"/>
    </row>
    <row r="2" spans="1:4" ht="31.5" customHeight="1" x14ac:dyDescent="0.25">
      <c r="A2" s="24" t="s">
        <v>7</v>
      </c>
      <c r="B2" s="24"/>
      <c r="C2" s="24"/>
      <c r="D2" s="24"/>
    </row>
    <row r="3" spans="1:4" s="7" customFormat="1" ht="45" x14ac:dyDescent="0.25">
      <c r="A3" s="22" t="s">
        <v>2</v>
      </c>
      <c r="B3" s="22" t="s">
        <v>1</v>
      </c>
      <c r="C3" s="22" t="s">
        <v>0</v>
      </c>
      <c r="D3" s="22" t="s">
        <v>3</v>
      </c>
    </row>
    <row r="4" spans="1:4" x14ac:dyDescent="0.25">
      <c r="A4" s="8">
        <v>1</v>
      </c>
      <c r="B4" s="2" t="s">
        <v>71</v>
      </c>
      <c r="C4" s="9">
        <f>'УСПД 2025'!C4*1.044566</f>
        <v>15946.417675620001</v>
      </c>
      <c r="D4" s="9">
        <f>'УСПД 2025'!D4*1.044566</f>
        <v>109679.43000000001</v>
      </c>
    </row>
    <row r="5" spans="1:4" x14ac:dyDescent="0.25">
      <c r="A5" s="8">
        <v>2</v>
      </c>
      <c r="B5" s="2" t="s">
        <v>72</v>
      </c>
      <c r="C5" s="9">
        <f>$C$4</f>
        <v>15946.417675620001</v>
      </c>
      <c r="D5" s="9">
        <f>$D$4</f>
        <v>109679.43000000001</v>
      </c>
    </row>
    <row r="6" spans="1:4" x14ac:dyDescent="0.25">
      <c r="A6" s="8">
        <v>3</v>
      </c>
      <c r="B6" s="2" t="s">
        <v>73</v>
      </c>
      <c r="C6" s="9">
        <f t="shared" ref="C6:C43" si="0">$C$4</f>
        <v>15946.417675620001</v>
      </c>
      <c r="D6" s="9">
        <f t="shared" ref="D6:D43" si="1">$D$4</f>
        <v>109679.43000000001</v>
      </c>
    </row>
    <row r="7" spans="1:4" x14ac:dyDescent="0.25">
      <c r="A7" s="8">
        <v>4</v>
      </c>
      <c r="B7" s="2" t="s">
        <v>74</v>
      </c>
      <c r="C7" s="9">
        <f t="shared" si="0"/>
        <v>15946.417675620001</v>
      </c>
      <c r="D7" s="9">
        <f t="shared" si="1"/>
        <v>109679.43000000001</v>
      </c>
    </row>
    <row r="8" spans="1:4" x14ac:dyDescent="0.25">
      <c r="A8" s="8">
        <v>5</v>
      </c>
      <c r="B8" s="2" t="s">
        <v>75</v>
      </c>
      <c r="C8" s="9">
        <f t="shared" si="0"/>
        <v>15946.417675620001</v>
      </c>
      <c r="D8" s="9">
        <f t="shared" si="1"/>
        <v>109679.43000000001</v>
      </c>
    </row>
    <row r="9" spans="1:4" x14ac:dyDescent="0.25">
      <c r="A9" s="8">
        <v>6</v>
      </c>
      <c r="B9" s="2" t="s">
        <v>76</v>
      </c>
      <c r="C9" s="9">
        <f t="shared" si="0"/>
        <v>15946.417675620001</v>
      </c>
      <c r="D9" s="9">
        <f t="shared" si="1"/>
        <v>109679.43000000001</v>
      </c>
    </row>
    <row r="10" spans="1:4" x14ac:dyDescent="0.25">
      <c r="A10" s="8">
        <v>7</v>
      </c>
      <c r="B10" s="2" t="s">
        <v>77</v>
      </c>
      <c r="C10" s="9">
        <f t="shared" si="0"/>
        <v>15946.417675620001</v>
      </c>
      <c r="D10" s="9">
        <f t="shared" si="1"/>
        <v>109679.43000000001</v>
      </c>
    </row>
    <row r="11" spans="1:4" x14ac:dyDescent="0.25">
      <c r="A11" s="8">
        <v>8</v>
      </c>
      <c r="B11" s="2" t="s">
        <v>78</v>
      </c>
      <c r="C11" s="9">
        <f t="shared" si="0"/>
        <v>15946.417675620001</v>
      </c>
      <c r="D11" s="9">
        <f t="shared" si="1"/>
        <v>109679.43000000001</v>
      </c>
    </row>
    <row r="12" spans="1:4" x14ac:dyDescent="0.25">
      <c r="A12" s="8">
        <v>9</v>
      </c>
      <c r="B12" s="2" t="s">
        <v>79</v>
      </c>
      <c r="C12" s="9">
        <f t="shared" si="0"/>
        <v>15946.417675620001</v>
      </c>
      <c r="D12" s="9">
        <f t="shared" si="1"/>
        <v>109679.43000000001</v>
      </c>
    </row>
    <row r="13" spans="1:4" x14ac:dyDescent="0.25">
      <c r="A13" s="8">
        <v>10</v>
      </c>
      <c r="B13" s="2" t="s">
        <v>80</v>
      </c>
      <c r="C13" s="9">
        <f t="shared" si="0"/>
        <v>15946.417675620001</v>
      </c>
      <c r="D13" s="9">
        <f t="shared" si="1"/>
        <v>109679.43000000001</v>
      </c>
    </row>
    <row r="14" spans="1:4" x14ac:dyDescent="0.25">
      <c r="A14" s="8">
        <v>11</v>
      </c>
      <c r="B14" s="2" t="s">
        <v>81</v>
      </c>
      <c r="C14" s="9">
        <f t="shared" si="0"/>
        <v>15946.417675620001</v>
      </c>
      <c r="D14" s="9">
        <f t="shared" si="1"/>
        <v>109679.43000000001</v>
      </c>
    </row>
    <row r="15" spans="1:4" x14ac:dyDescent="0.25">
      <c r="A15" s="8">
        <v>12</v>
      </c>
      <c r="B15" s="2" t="s">
        <v>82</v>
      </c>
      <c r="C15" s="9">
        <f t="shared" si="0"/>
        <v>15946.417675620001</v>
      </c>
      <c r="D15" s="9">
        <f t="shared" si="1"/>
        <v>109679.43000000001</v>
      </c>
    </row>
    <row r="16" spans="1:4" x14ac:dyDescent="0.25">
      <c r="A16" s="8">
        <v>13</v>
      </c>
      <c r="B16" s="18" t="s">
        <v>83</v>
      </c>
      <c r="C16" s="9">
        <f t="shared" si="0"/>
        <v>15946.417675620001</v>
      </c>
      <c r="D16" s="9">
        <f t="shared" si="1"/>
        <v>109679.43000000001</v>
      </c>
    </row>
    <row r="17" spans="1:8" x14ac:dyDescent="0.25">
      <c r="A17" s="8">
        <v>14</v>
      </c>
      <c r="B17" s="18" t="s">
        <v>84</v>
      </c>
      <c r="C17" s="9">
        <f t="shared" si="0"/>
        <v>15946.417675620001</v>
      </c>
      <c r="D17" s="9">
        <f t="shared" si="1"/>
        <v>109679.43000000001</v>
      </c>
    </row>
    <row r="18" spans="1:8" x14ac:dyDescent="0.25">
      <c r="A18" s="8">
        <v>15</v>
      </c>
      <c r="B18" s="18" t="s">
        <v>85</v>
      </c>
      <c r="C18" s="9">
        <f t="shared" si="0"/>
        <v>15946.417675620001</v>
      </c>
      <c r="D18" s="9">
        <f t="shared" si="1"/>
        <v>109679.43000000001</v>
      </c>
    </row>
    <row r="19" spans="1:8" x14ac:dyDescent="0.25">
      <c r="A19" s="8">
        <v>16</v>
      </c>
      <c r="B19" s="18" t="s">
        <v>86</v>
      </c>
      <c r="C19" s="9">
        <f t="shared" si="0"/>
        <v>15946.417675620001</v>
      </c>
      <c r="D19" s="9">
        <f t="shared" si="1"/>
        <v>109679.43000000001</v>
      </c>
    </row>
    <row r="20" spans="1:8" x14ac:dyDescent="0.25">
      <c r="A20" s="8">
        <v>17</v>
      </c>
      <c r="B20" s="18" t="s">
        <v>87</v>
      </c>
      <c r="C20" s="9">
        <f t="shared" si="0"/>
        <v>15946.417675620001</v>
      </c>
      <c r="D20" s="9">
        <f t="shared" si="1"/>
        <v>109679.43000000001</v>
      </c>
    </row>
    <row r="21" spans="1:8" x14ac:dyDescent="0.25">
      <c r="A21" s="8">
        <v>18</v>
      </c>
      <c r="B21" s="18" t="s">
        <v>88</v>
      </c>
      <c r="C21" s="9">
        <f t="shared" si="0"/>
        <v>15946.417675620001</v>
      </c>
      <c r="D21" s="9">
        <f t="shared" si="1"/>
        <v>109679.43000000001</v>
      </c>
    </row>
    <row r="22" spans="1:8" x14ac:dyDescent="0.25">
      <c r="A22" s="8">
        <v>19</v>
      </c>
      <c r="B22" s="18" t="s">
        <v>89</v>
      </c>
      <c r="C22" s="9">
        <f t="shared" si="0"/>
        <v>15946.417675620001</v>
      </c>
      <c r="D22" s="9">
        <f t="shared" si="1"/>
        <v>109679.43000000001</v>
      </c>
    </row>
    <row r="23" spans="1:8" x14ac:dyDescent="0.25">
      <c r="A23" s="8">
        <v>20</v>
      </c>
      <c r="B23" s="18" t="s">
        <v>90</v>
      </c>
      <c r="C23" s="9">
        <f t="shared" si="0"/>
        <v>15946.417675620001</v>
      </c>
      <c r="D23" s="9">
        <f t="shared" si="1"/>
        <v>109679.43000000001</v>
      </c>
    </row>
    <row r="24" spans="1:8" x14ac:dyDescent="0.25">
      <c r="A24" s="8">
        <v>21</v>
      </c>
      <c r="B24" s="18" t="s">
        <v>91</v>
      </c>
      <c r="C24" s="9">
        <f t="shared" si="0"/>
        <v>15946.417675620001</v>
      </c>
      <c r="D24" s="9">
        <f t="shared" si="1"/>
        <v>109679.43000000001</v>
      </c>
    </row>
    <row r="25" spans="1:8" x14ac:dyDescent="0.25">
      <c r="A25" s="8">
        <v>22</v>
      </c>
      <c r="B25" s="17" t="s">
        <v>92</v>
      </c>
      <c r="C25" s="9">
        <f t="shared" si="0"/>
        <v>15946.417675620001</v>
      </c>
      <c r="D25" s="9">
        <f t="shared" si="1"/>
        <v>109679.43000000001</v>
      </c>
    </row>
    <row r="26" spans="1:8" x14ac:dyDescent="0.25">
      <c r="A26" s="8">
        <v>23</v>
      </c>
      <c r="B26" s="18" t="s">
        <v>93</v>
      </c>
      <c r="C26" s="9">
        <f t="shared" si="0"/>
        <v>15946.417675620001</v>
      </c>
      <c r="D26" s="9">
        <f t="shared" si="1"/>
        <v>109679.43000000001</v>
      </c>
    </row>
    <row r="27" spans="1:8" x14ac:dyDescent="0.25">
      <c r="A27" s="8">
        <v>24</v>
      </c>
      <c r="B27" s="18" t="s">
        <v>94</v>
      </c>
      <c r="C27" s="9">
        <f t="shared" si="0"/>
        <v>15946.417675620001</v>
      </c>
      <c r="D27" s="9">
        <f t="shared" si="1"/>
        <v>109679.43000000001</v>
      </c>
    </row>
    <row r="28" spans="1:8" x14ac:dyDescent="0.25">
      <c r="A28" s="8">
        <v>25</v>
      </c>
      <c r="B28" s="18" t="s">
        <v>95</v>
      </c>
      <c r="C28" s="9">
        <f t="shared" si="0"/>
        <v>15946.417675620001</v>
      </c>
      <c r="D28" s="9">
        <f t="shared" si="1"/>
        <v>109679.43000000001</v>
      </c>
    </row>
    <row r="29" spans="1:8" s="19" customFormat="1" x14ac:dyDescent="0.25">
      <c r="A29" s="8">
        <v>26</v>
      </c>
      <c r="B29" s="18" t="s">
        <v>96</v>
      </c>
      <c r="C29" s="9">
        <f t="shared" si="0"/>
        <v>15946.417675620001</v>
      </c>
      <c r="D29" s="9">
        <f t="shared" si="1"/>
        <v>109679.43000000001</v>
      </c>
      <c r="F29" s="3"/>
      <c r="G29" s="3"/>
      <c r="H29" s="3"/>
    </row>
    <row r="30" spans="1:8" x14ac:dyDescent="0.25">
      <c r="A30" s="8">
        <v>27</v>
      </c>
      <c r="B30" s="18" t="s">
        <v>97</v>
      </c>
      <c r="C30" s="9">
        <f t="shared" si="0"/>
        <v>15946.417675620001</v>
      </c>
      <c r="D30" s="9">
        <f t="shared" si="1"/>
        <v>109679.43000000001</v>
      </c>
      <c r="E30" s="20"/>
    </row>
    <row r="31" spans="1:8" x14ac:dyDescent="0.25">
      <c r="A31" s="8">
        <v>28</v>
      </c>
      <c r="B31" s="18" t="s">
        <v>98</v>
      </c>
      <c r="C31" s="9">
        <f t="shared" si="0"/>
        <v>15946.417675620001</v>
      </c>
      <c r="D31" s="9">
        <f t="shared" si="1"/>
        <v>109679.43000000001</v>
      </c>
      <c r="E31" s="21"/>
      <c r="F31" s="20"/>
    </row>
    <row r="32" spans="1:8" x14ac:dyDescent="0.25">
      <c r="A32" s="8">
        <v>29</v>
      </c>
      <c r="B32" s="18" t="s">
        <v>99</v>
      </c>
      <c r="C32" s="9">
        <f t="shared" si="0"/>
        <v>15946.417675620001</v>
      </c>
      <c r="D32" s="9">
        <f t="shared" si="1"/>
        <v>109679.43000000001</v>
      </c>
      <c r="E32" s="21"/>
      <c r="F32" s="20"/>
    </row>
    <row r="33" spans="1:6" s="19" customFormat="1" x14ac:dyDescent="0.25">
      <c r="A33" s="8">
        <v>30</v>
      </c>
      <c r="B33" s="18" t="s">
        <v>100</v>
      </c>
      <c r="C33" s="9">
        <f t="shared" si="0"/>
        <v>15946.417675620001</v>
      </c>
      <c r="D33" s="9">
        <f t="shared" si="1"/>
        <v>109679.43000000001</v>
      </c>
    </row>
    <row r="34" spans="1:6" s="19" customFormat="1" x14ac:dyDescent="0.25">
      <c r="A34" s="8">
        <v>31</v>
      </c>
      <c r="B34" s="18" t="s">
        <v>101</v>
      </c>
      <c r="C34" s="9">
        <f t="shared" si="0"/>
        <v>15946.417675620001</v>
      </c>
      <c r="D34" s="9">
        <f t="shared" si="1"/>
        <v>109679.43000000001</v>
      </c>
    </row>
    <row r="35" spans="1:6" x14ac:dyDescent="0.25">
      <c r="A35" s="8">
        <v>32</v>
      </c>
      <c r="B35" s="18" t="s">
        <v>104</v>
      </c>
      <c r="C35" s="9">
        <f t="shared" si="0"/>
        <v>15946.417675620001</v>
      </c>
      <c r="D35" s="9">
        <f t="shared" si="1"/>
        <v>109679.43000000001</v>
      </c>
      <c r="F35" s="1"/>
    </row>
    <row r="36" spans="1:6" x14ac:dyDescent="0.25">
      <c r="A36" s="8">
        <v>33</v>
      </c>
      <c r="B36" s="18" t="s">
        <v>102</v>
      </c>
      <c r="C36" s="9">
        <f t="shared" si="0"/>
        <v>15946.417675620001</v>
      </c>
      <c r="D36" s="9">
        <f t="shared" si="1"/>
        <v>109679.43000000001</v>
      </c>
    </row>
    <row r="37" spans="1:6" x14ac:dyDescent="0.25">
      <c r="A37" s="8">
        <v>34</v>
      </c>
      <c r="B37" s="18" t="s">
        <v>103</v>
      </c>
      <c r="C37" s="9">
        <f t="shared" si="0"/>
        <v>15946.417675620001</v>
      </c>
      <c r="D37" s="9">
        <f t="shared" si="1"/>
        <v>109679.43000000001</v>
      </c>
    </row>
    <row r="38" spans="1:6" x14ac:dyDescent="0.25">
      <c r="A38" s="8">
        <v>35</v>
      </c>
      <c r="B38" s="17" t="s">
        <v>105</v>
      </c>
      <c r="C38" s="9">
        <f t="shared" si="0"/>
        <v>15946.417675620001</v>
      </c>
      <c r="D38" s="9">
        <f t="shared" si="1"/>
        <v>109679.43000000001</v>
      </c>
    </row>
    <row r="39" spans="1:6" x14ac:dyDescent="0.25">
      <c r="A39" s="8">
        <v>36</v>
      </c>
      <c r="B39" s="17" t="s">
        <v>106</v>
      </c>
      <c r="C39" s="9">
        <f t="shared" si="0"/>
        <v>15946.417675620001</v>
      </c>
      <c r="D39" s="9">
        <f t="shared" si="1"/>
        <v>109679.43000000001</v>
      </c>
    </row>
    <row r="40" spans="1:6" x14ac:dyDescent="0.25">
      <c r="A40" s="8">
        <v>37</v>
      </c>
      <c r="B40" s="17" t="s">
        <v>107</v>
      </c>
      <c r="C40" s="9">
        <f t="shared" si="0"/>
        <v>15946.417675620001</v>
      </c>
      <c r="D40" s="9">
        <f t="shared" si="1"/>
        <v>109679.43000000001</v>
      </c>
    </row>
    <row r="41" spans="1:6" x14ac:dyDescent="0.25">
      <c r="A41" s="8">
        <v>38</v>
      </c>
      <c r="B41" s="17" t="s">
        <v>108</v>
      </c>
      <c r="C41" s="9">
        <f t="shared" si="0"/>
        <v>15946.417675620001</v>
      </c>
      <c r="D41" s="9">
        <f t="shared" si="1"/>
        <v>109679.43000000001</v>
      </c>
    </row>
    <row r="42" spans="1:6" x14ac:dyDescent="0.25">
      <c r="A42" s="8">
        <v>39</v>
      </c>
      <c r="B42" s="17" t="s">
        <v>109</v>
      </c>
      <c r="C42" s="9">
        <f t="shared" si="0"/>
        <v>15946.417675620001</v>
      </c>
      <c r="D42" s="9">
        <f t="shared" si="1"/>
        <v>109679.43000000001</v>
      </c>
    </row>
    <row r="43" spans="1:6" x14ac:dyDescent="0.25">
      <c r="A43" s="8">
        <v>40</v>
      </c>
      <c r="B43" s="17" t="s">
        <v>110</v>
      </c>
      <c r="C43" s="9">
        <f t="shared" si="0"/>
        <v>15946.417675620001</v>
      </c>
      <c r="D43" s="9">
        <f t="shared" si="1"/>
        <v>109679.43000000001</v>
      </c>
    </row>
    <row r="44" spans="1:6" x14ac:dyDescent="0.25">
      <c r="B44" s="10" t="s">
        <v>10</v>
      </c>
      <c r="C44" s="11">
        <f>SUM(C4:C43)</f>
        <v>637856.70702479966</v>
      </c>
      <c r="D44" s="11">
        <f>SUM(D4:D43)</f>
        <v>4387177.200000002</v>
      </c>
    </row>
    <row r="45" spans="1:6" x14ac:dyDescent="0.25">
      <c r="B45" s="12"/>
      <c r="C45" s="13" t="s">
        <v>11</v>
      </c>
      <c r="D45" s="14">
        <f>C44+D44</f>
        <v>5025033.9070248017</v>
      </c>
    </row>
    <row r="48" spans="1:6" x14ac:dyDescent="0.25">
      <c r="A48" s="1" t="s">
        <v>4</v>
      </c>
      <c r="D48" s="1" t="s">
        <v>5</v>
      </c>
    </row>
  </sheetData>
  <mergeCells count="1">
    <mergeCell ref="A2:D2"/>
  </mergeCells>
  <pageMargins left="1.1811023622047245" right="0.39370078740157483" top="0.39370078740157483" bottom="0.3937007874015748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6"/>
  <sheetViews>
    <sheetView zoomScaleNormal="100" workbookViewId="0">
      <selection activeCell="A182" sqref="A182:XFD192"/>
    </sheetView>
  </sheetViews>
  <sheetFormatPr defaultColWidth="9.140625" defaultRowHeight="15" x14ac:dyDescent="0.25"/>
  <cols>
    <col min="1" max="1" width="7.7109375" style="3" customWidth="1"/>
    <col min="2" max="2" width="40.85546875" style="3" bestFit="1" customWidth="1"/>
    <col min="3" max="3" width="20" style="4" bestFit="1" customWidth="1"/>
    <col min="4" max="4" width="18.140625" style="3" bestFit="1" customWidth="1"/>
    <col min="5" max="16384" width="9.140625" style="3"/>
  </cols>
  <sheetData>
    <row r="1" spans="1:4" x14ac:dyDescent="0.25">
      <c r="D1" s="5"/>
    </row>
    <row r="2" spans="1:4" ht="31.5" customHeight="1" x14ac:dyDescent="0.25">
      <c r="A2" s="24" t="s">
        <v>8</v>
      </c>
      <c r="B2" s="24"/>
      <c r="C2" s="24"/>
      <c r="D2" s="24"/>
    </row>
    <row r="3" spans="1:4" s="7" customFormat="1" ht="57.75" customHeight="1" x14ac:dyDescent="0.25">
      <c r="A3" s="22" t="s">
        <v>2</v>
      </c>
      <c r="B3" s="22" t="s">
        <v>1</v>
      </c>
      <c r="C3" s="22" t="s">
        <v>0</v>
      </c>
      <c r="D3" s="22" t="s">
        <v>3</v>
      </c>
    </row>
    <row r="4" spans="1:4" x14ac:dyDescent="0.25">
      <c r="A4" s="8">
        <v>1</v>
      </c>
      <c r="B4" s="17" t="s">
        <v>111</v>
      </c>
      <c r="C4" s="9">
        <f>'УСПД 2026'!C4*1.04026</f>
        <v>16588.420451240461</v>
      </c>
      <c r="D4" s="9">
        <f>'УСПД 2026'!D4*1.04026</f>
        <v>114095.1238518</v>
      </c>
    </row>
    <row r="5" spans="1:4" x14ac:dyDescent="0.25">
      <c r="A5" s="8">
        <v>2</v>
      </c>
      <c r="B5" s="17" t="s">
        <v>112</v>
      </c>
      <c r="C5" s="9">
        <f>$C$4</f>
        <v>16588.420451240461</v>
      </c>
      <c r="D5" s="9">
        <f>$D$4</f>
        <v>114095.1238518</v>
      </c>
    </row>
    <row r="6" spans="1:4" x14ac:dyDescent="0.25">
      <c r="A6" s="8">
        <v>3</v>
      </c>
      <c r="B6" s="17" t="s">
        <v>113</v>
      </c>
      <c r="C6" s="9">
        <f t="shared" ref="C6:C69" si="0">$C$4</f>
        <v>16588.420451240461</v>
      </c>
      <c r="D6" s="9">
        <f t="shared" ref="D6:D69" si="1">$D$4</f>
        <v>114095.1238518</v>
      </c>
    </row>
    <row r="7" spans="1:4" x14ac:dyDescent="0.25">
      <c r="A7" s="8">
        <v>4</v>
      </c>
      <c r="B7" s="17" t="s">
        <v>114</v>
      </c>
      <c r="C7" s="9">
        <f t="shared" si="0"/>
        <v>16588.420451240461</v>
      </c>
      <c r="D7" s="9">
        <f t="shared" si="1"/>
        <v>114095.1238518</v>
      </c>
    </row>
    <row r="8" spans="1:4" x14ac:dyDescent="0.25">
      <c r="A8" s="8">
        <v>5</v>
      </c>
      <c r="B8" s="17" t="s">
        <v>115</v>
      </c>
      <c r="C8" s="9">
        <f t="shared" si="0"/>
        <v>16588.420451240461</v>
      </c>
      <c r="D8" s="9">
        <f t="shared" si="1"/>
        <v>114095.1238518</v>
      </c>
    </row>
    <row r="9" spans="1:4" x14ac:dyDescent="0.25">
      <c r="A9" s="8">
        <v>6</v>
      </c>
      <c r="B9" s="17" t="s">
        <v>116</v>
      </c>
      <c r="C9" s="9">
        <f t="shared" si="0"/>
        <v>16588.420451240461</v>
      </c>
      <c r="D9" s="9">
        <f t="shared" si="1"/>
        <v>114095.1238518</v>
      </c>
    </row>
    <row r="10" spans="1:4" x14ac:dyDescent="0.25">
      <c r="A10" s="8">
        <v>7</v>
      </c>
      <c r="B10" s="17" t="s">
        <v>117</v>
      </c>
      <c r="C10" s="9">
        <f t="shared" si="0"/>
        <v>16588.420451240461</v>
      </c>
      <c r="D10" s="9">
        <f t="shared" si="1"/>
        <v>114095.1238518</v>
      </c>
    </row>
    <row r="11" spans="1:4" x14ac:dyDescent="0.25">
      <c r="A11" s="8">
        <v>8</v>
      </c>
      <c r="B11" s="17" t="s">
        <v>118</v>
      </c>
      <c r="C11" s="9">
        <f t="shared" si="0"/>
        <v>16588.420451240461</v>
      </c>
      <c r="D11" s="9">
        <f t="shared" si="1"/>
        <v>114095.1238518</v>
      </c>
    </row>
    <row r="12" spans="1:4" x14ac:dyDescent="0.25">
      <c r="A12" s="8">
        <v>9</v>
      </c>
      <c r="B12" s="17" t="s">
        <v>119</v>
      </c>
      <c r="C12" s="9">
        <f t="shared" si="0"/>
        <v>16588.420451240461</v>
      </c>
      <c r="D12" s="9">
        <f t="shared" si="1"/>
        <v>114095.1238518</v>
      </c>
    </row>
    <row r="13" spans="1:4" x14ac:dyDescent="0.25">
      <c r="A13" s="8">
        <v>10</v>
      </c>
      <c r="B13" s="17" t="s">
        <v>120</v>
      </c>
      <c r="C13" s="9">
        <f t="shared" si="0"/>
        <v>16588.420451240461</v>
      </c>
      <c r="D13" s="9">
        <f t="shared" si="1"/>
        <v>114095.1238518</v>
      </c>
    </row>
    <row r="14" spans="1:4" x14ac:dyDescent="0.25">
      <c r="A14" s="8">
        <v>11</v>
      </c>
      <c r="B14" s="17" t="s">
        <v>121</v>
      </c>
      <c r="C14" s="9">
        <f t="shared" si="0"/>
        <v>16588.420451240461</v>
      </c>
      <c r="D14" s="9">
        <f t="shared" si="1"/>
        <v>114095.1238518</v>
      </c>
    </row>
    <row r="15" spans="1:4" x14ac:dyDescent="0.25">
      <c r="A15" s="8">
        <v>12</v>
      </c>
      <c r="B15" s="17" t="s">
        <v>122</v>
      </c>
      <c r="C15" s="9">
        <f t="shared" si="0"/>
        <v>16588.420451240461</v>
      </c>
      <c r="D15" s="9">
        <f t="shared" si="1"/>
        <v>114095.1238518</v>
      </c>
    </row>
    <row r="16" spans="1:4" x14ac:dyDescent="0.25">
      <c r="A16" s="8">
        <v>13</v>
      </c>
      <c r="B16" s="17" t="s">
        <v>123</v>
      </c>
      <c r="C16" s="9">
        <f t="shared" si="0"/>
        <v>16588.420451240461</v>
      </c>
      <c r="D16" s="9">
        <f t="shared" si="1"/>
        <v>114095.1238518</v>
      </c>
    </row>
    <row r="17" spans="1:4" x14ac:dyDescent="0.25">
      <c r="A17" s="8">
        <v>14</v>
      </c>
      <c r="B17" s="17" t="s">
        <v>124</v>
      </c>
      <c r="C17" s="9">
        <f t="shared" si="0"/>
        <v>16588.420451240461</v>
      </c>
      <c r="D17" s="9">
        <f t="shared" si="1"/>
        <v>114095.1238518</v>
      </c>
    </row>
    <row r="18" spans="1:4" x14ac:dyDescent="0.25">
      <c r="A18" s="8">
        <v>15</v>
      </c>
      <c r="B18" s="17" t="s">
        <v>125</v>
      </c>
      <c r="C18" s="9">
        <f t="shared" si="0"/>
        <v>16588.420451240461</v>
      </c>
      <c r="D18" s="9">
        <f t="shared" si="1"/>
        <v>114095.1238518</v>
      </c>
    </row>
    <row r="19" spans="1:4" x14ac:dyDescent="0.25">
      <c r="A19" s="8">
        <v>16</v>
      </c>
      <c r="B19" s="17" t="s">
        <v>126</v>
      </c>
      <c r="C19" s="9">
        <f t="shared" si="0"/>
        <v>16588.420451240461</v>
      </c>
      <c r="D19" s="9">
        <f t="shared" si="1"/>
        <v>114095.1238518</v>
      </c>
    </row>
    <row r="20" spans="1:4" x14ac:dyDescent="0.25">
      <c r="A20" s="8">
        <v>17</v>
      </c>
      <c r="B20" s="17" t="s">
        <v>127</v>
      </c>
      <c r="C20" s="9">
        <f t="shared" si="0"/>
        <v>16588.420451240461</v>
      </c>
      <c r="D20" s="9">
        <f t="shared" si="1"/>
        <v>114095.1238518</v>
      </c>
    </row>
    <row r="21" spans="1:4" x14ac:dyDescent="0.25">
      <c r="A21" s="8">
        <v>18</v>
      </c>
      <c r="B21" s="17" t="s">
        <v>128</v>
      </c>
      <c r="C21" s="9">
        <f t="shared" si="0"/>
        <v>16588.420451240461</v>
      </c>
      <c r="D21" s="9">
        <f t="shared" si="1"/>
        <v>114095.1238518</v>
      </c>
    </row>
    <row r="22" spans="1:4" x14ac:dyDescent="0.25">
      <c r="A22" s="8">
        <v>19</v>
      </c>
      <c r="B22" s="17" t="s">
        <v>129</v>
      </c>
      <c r="C22" s="9">
        <f t="shared" si="0"/>
        <v>16588.420451240461</v>
      </c>
      <c r="D22" s="9">
        <f t="shared" si="1"/>
        <v>114095.1238518</v>
      </c>
    </row>
    <row r="23" spans="1:4" x14ac:dyDescent="0.25">
      <c r="A23" s="8">
        <v>20</v>
      </c>
      <c r="B23" s="17" t="s">
        <v>130</v>
      </c>
      <c r="C23" s="9">
        <f t="shared" si="0"/>
        <v>16588.420451240461</v>
      </c>
      <c r="D23" s="9">
        <f t="shared" si="1"/>
        <v>114095.1238518</v>
      </c>
    </row>
    <row r="24" spans="1:4" x14ac:dyDescent="0.25">
      <c r="A24" s="8">
        <v>21</v>
      </c>
      <c r="B24" s="17" t="s">
        <v>131</v>
      </c>
      <c r="C24" s="9">
        <f t="shared" si="0"/>
        <v>16588.420451240461</v>
      </c>
      <c r="D24" s="9">
        <f t="shared" si="1"/>
        <v>114095.1238518</v>
      </c>
    </row>
    <row r="25" spans="1:4" x14ac:dyDescent="0.25">
      <c r="A25" s="8">
        <v>22</v>
      </c>
      <c r="B25" s="18" t="s">
        <v>132</v>
      </c>
      <c r="C25" s="9">
        <f t="shared" si="0"/>
        <v>16588.420451240461</v>
      </c>
      <c r="D25" s="9">
        <f t="shared" si="1"/>
        <v>114095.1238518</v>
      </c>
    </row>
    <row r="26" spans="1:4" x14ac:dyDescent="0.25">
      <c r="A26" s="8">
        <v>23</v>
      </c>
      <c r="B26" s="17" t="s">
        <v>133</v>
      </c>
      <c r="C26" s="9">
        <f t="shared" si="0"/>
        <v>16588.420451240461</v>
      </c>
      <c r="D26" s="9">
        <f t="shared" si="1"/>
        <v>114095.1238518</v>
      </c>
    </row>
    <row r="27" spans="1:4" x14ac:dyDescent="0.25">
      <c r="A27" s="8">
        <v>24</v>
      </c>
      <c r="B27" s="17" t="s">
        <v>134</v>
      </c>
      <c r="C27" s="9">
        <f t="shared" si="0"/>
        <v>16588.420451240461</v>
      </c>
      <c r="D27" s="9">
        <f t="shared" si="1"/>
        <v>114095.1238518</v>
      </c>
    </row>
    <row r="28" spans="1:4" x14ac:dyDescent="0.25">
      <c r="A28" s="8">
        <v>25</v>
      </c>
      <c r="B28" s="17" t="s">
        <v>135</v>
      </c>
      <c r="C28" s="9">
        <f t="shared" si="0"/>
        <v>16588.420451240461</v>
      </c>
      <c r="D28" s="9">
        <f t="shared" si="1"/>
        <v>114095.1238518</v>
      </c>
    </row>
    <row r="29" spans="1:4" x14ac:dyDescent="0.25">
      <c r="A29" s="8">
        <v>26</v>
      </c>
      <c r="B29" s="17" t="s">
        <v>136</v>
      </c>
      <c r="C29" s="9">
        <f t="shared" si="0"/>
        <v>16588.420451240461</v>
      </c>
      <c r="D29" s="9">
        <f t="shared" si="1"/>
        <v>114095.1238518</v>
      </c>
    </row>
    <row r="30" spans="1:4" x14ac:dyDescent="0.25">
      <c r="A30" s="8">
        <v>27</v>
      </c>
      <c r="B30" s="17" t="s">
        <v>137</v>
      </c>
      <c r="C30" s="9">
        <f t="shared" si="0"/>
        <v>16588.420451240461</v>
      </c>
      <c r="D30" s="9">
        <f t="shared" si="1"/>
        <v>114095.1238518</v>
      </c>
    </row>
    <row r="31" spans="1:4" x14ac:dyDescent="0.25">
      <c r="A31" s="8">
        <v>28</v>
      </c>
      <c r="B31" s="17" t="s">
        <v>138</v>
      </c>
      <c r="C31" s="9">
        <f t="shared" si="0"/>
        <v>16588.420451240461</v>
      </c>
      <c r="D31" s="9">
        <f t="shared" si="1"/>
        <v>114095.1238518</v>
      </c>
    </row>
    <row r="32" spans="1:4" x14ac:dyDescent="0.25">
      <c r="A32" s="8">
        <v>29</v>
      </c>
      <c r="B32" s="17" t="s">
        <v>139</v>
      </c>
      <c r="C32" s="9">
        <f t="shared" si="0"/>
        <v>16588.420451240461</v>
      </c>
      <c r="D32" s="9">
        <f t="shared" si="1"/>
        <v>114095.1238518</v>
      </c>
    </row>
    <row r="33" spans="1:4" x14ac:dyDescent="0.25">
      <c r="A33" s="8">
        <v>30</v>
      </c>
      <c r="B33" s="17" t="s">
        <v>140</v>
      </c>
      <c r="C33" s="9">
        <f t="shared" si="0"/>
        <v>16588.420451240461</v>
      </c>
      <c r="D33" s="9">
        <f t="shared" si="1"/>
        <v>114095.1238518</v>
      </c>
    </row>
    <row r="34" spans="1:4" x14ac:dyDescent="0.25">
      <c r="A34" s="8">
        <v>31</v>
      </c>
      <c r="B34" s="17" t="s">
        <v>141</v>
      </c>
      <c r="C34" s="9">
        <f t="shared" si="0"/>
        <v>16588.420451240461</v>
      </c>
      <c r="D34" s="9">
        <f t="shared" si="1"/>
        <v>114095.1238518</v>
      </c>
    </row>
    <row r="35" spans="1:4" x14ac:dyDescent="0.25">
      <c r="A35" s="8">
        <v>32</v>
      </c>
      <c r="B35" s="17" t="s">
        <v>142</v>
      </c>
      <c r="C35" s="9">
        <f t="shared" si="0"/>
        <v>16588.420451240461</v>
      </c>
      <c r="D35" s="9">
        <f t="shared" si="1"/>
        <v>114095.1238518</v>
      </c>
    </row>
    <row r="36" spans="1:4" x14ac:dyDescent="0.25">
      <c r="A36" s="8">
        <v>33</v>
      </c>
      <c r="B36" s="17" t="s">
        <v>143</v>
      </c>
      <c r="C36" s="9">
        <f t="shared" si="0"/>
        <v>16588.420451240461</v>
      </c>
      <c r="D36" s="9">
        <f t="shared" si="1"/>
        <v>114095.1238518</v>
      </c>
    </row>
    <row r="37" spans="1:4" x14ac:dyDescent="0.25">
      <c r="A37" s="8">
        <v>34</v>
      </c>
      <c r="B37" s="17" t="s">
        <v>144</v>
      </c>
      <c r="C37" s="9">
        <f t="shared" si="0"/>
        <v>16588.420451240461</v>
      </c>
      <c r="D37" s="9">
        <f t="shared" si="1"/>
        <v>114095.1238518</v>
      </c>
    </row>
    <row r="38" spans="1:4" x14ac:dyDescent="0.25">
      <c r="A38" s="8">
        <v>35</v>
      </c>
      <c r="B38" s="17" t="s">
        <v>145</v>
      </c>
      <c r="C38" s="9">
        <f t="shared" si="0"/>
        <v>16588.420451240461</v>
      </c>
      <c r="D38" s="9">
        <f t="shared" si="1"/>
        <v>114095.1238518</v>
      </c>
    </row>
    <row r="39" spans="1:4" x14ac:dyDescent="0.25">
      <c r="A39" s="8">
        <v>36</v>
      </c>
      <c r="B39" s="17" t="s">
        <v>146</v>
      </c>
      <c r="C39" s="9">
        <f t="shared" si="0"/>
        <v>16588.420451240461</v>
      </c>
      <c r="D39" s="9">
        <f t="shared" si="1"/>
        <v>114095.1238518</v>
      </c>
    </row>
    <row r="40" spans="1:4" x14ac:dyDescent="0.25">
      <c r="A40" s="8">
        <v>37</v>
      </c>
      <c r="B40" s="17" t="s">
        <v>147</v>
      </c>
      <c r="C40" s="9">
        <f t="shared" si="0"/>
        <v>16588.420451240461</v>
      </c>
      <c r="D40" s="9">
        <f t="shared" si="1"/>
        <v>114095.1238518</v>
      </c>
    </row>
    <row r="41" spans="1:4" x14ac:dyDescent="0.25">
      <c r="A41" s="8">
        <v>38</v>
      </c>
      <c r="B41" s="17" t="s">
        <v>148</v>
      </c>
      <c r="C41" s="9">
        <f t="shared" si="0"/>
        <v>16588.420451240461</v>
      </c>
      <c r="D41" s="9">
        <f t="shared" si="1"/>
        <v>114095.1238518</v>
      </c>
    </row>
    <row r="42" spans="1:4" x14ac:dyDescent="0.25">
      <c r="A42" s="8">
        <v>39</v>
      </c>
      <c r="B42" s="17" t="s">
        <v>149</v>
      </c>
      <c r="C42" s="9">
        <f t="shared" si="0"/>
        <v>16588.420451240461</v>
      </c>
      <c r="D42" s="9">
        <f t="shared" si="1"/>
        <v>114095.1238518</v>
      </c>
    </row>
    <row r="43" spans="1:4" x14ac:dyDescent="0.25">
      <c r="A43" s="8">
        <v>40</v>
      </c>
      <c r="B43" s="17" t="s">
        <v>150</v>
      </c>
      <c r="C43" s="9">
        <f t="shared" si="0"/>
        <v>16588.420451240461</v>
      </c>
      <c r="D43" s="9">
        <f t="shared" si="1"/>
        <v>114095.1238518</v>
      </c>
    </row>
    <row r="44" spans="1:4" x14ac:dyDescent="0.25">
      <c r="A44" s="8">
        <v>41</v>
      </c>
      <c r="B44" s="17" t="s">
        <v>151</v>
      </c>
      <c r="C44" s="9">
        <f t="shared" si="0"/>
        <v>16588.420451240461</v>
      </c>
      <c r="D44" s="9">
        <f t="shared" si="1"/>
        <v>114095.1238518</v>
      </c>
    </row>
    <row r="45" spans="1:4" x14ac:dyDescent="0.25">
      <c r="A45" s="8">
        <v>42</v>
      </c>
      <c r="B45" s="17" t="s">
        <v>152</v>
      </c>
      <c r="C45" s="9">
        <f t="shared" si="0"/>
        <v>16588.420451240461</v>
      </c>
      <c r="D45" s="9">
        <f t="shared" si="1"/>
        <v>114095.1238518</v>
      </c>
    </row>
    <row r="46" spans="1:4" x14ac:dyDescent="0.25">
      <c r="A46" s="8">
        <v>43</v>
      </c>
      <c r="B46" s="17" t="s">
        <v>153</v>
      </c>
      <c r="C46" s="9">
        <f t="shared" si="0"/>
        <v>16588.420451240461</v>
      </c>
      <c r="D46" s="9">
        <f t="shared" si="1"/>
        <v>114095.1238518</v>
      </c>
    </row>
    <row r="47" spans="1:4" x14ac:dyDescent="0.25">
      <c r="A47" s="8">
        <v>44</v>
      </c>
      <c r="B47" s="17" t="s">
        <v>154</v>
      </c>
      <c r="C47" s="9">
        <f t="shared" si="0"/>
        <v>16588.420451240461</v>
      </c>
      <c r="D47" s="9">
        <f t="shared" si="1"/>
        <v>114095.1238518</v>
      </c>
    </row>
    <row r="48" spans="1:4" x14ac:dyDescent="0.25">
      <c r="A48" s="8">
        <v>45</v>
      </c>
      <c r="B48" s="17" t="s">
        <v>155</v>
      </c>
      <c r="C48" s="9">
        <f t="shared" si="0"/>
        <v>16588.420451240461</v>
      </c>
      <c r="D48" s="9">
        <f t="shared" si="1"/>
        <v>114095.1238518</v>
      </c>
    </row>
    <row r="49" spans="1:4" x14ac:dyDescent="0.25">
      <c r="A49" s="8">
        <v>46</v>
      </c>
      <c r="B49" s="17" t="s">
        <v>156</v>
      </c>
      <c r="C49" s="9">
        <f t="shared" si="0"/>
        <v>16588.420451240461</v>
      </c>
      <c r="D49" s="9">
        <f t="shared" si="1"/>
        <v>114095.1238518</v>
      </c>
    </row>
    <row r="50" spans="1:4" x14ac:dyDescent="0.25">
      <c r="A50" s="8">
        <v>47</v>
      </c>
      <c r="B50" s="17" t="s">
        <v>157</v>
      </c>
      <c r="C50" s="9">
        <f t="shared" si="0"/>
        <v>16588.420451240461</v>
      </c>
      <c r="D50" s="9">
        <f t="shared" si="1"/>
        <v>114095.1238518</v>
      </c>
    </row>
    <row r="51" spans="1:4" x14ac:dyDescent="0.25">
      <c r="A51" s="8">
        <v>48</v>
      </c>
      <c r="B51" s="17" t="s">
        <v>158</v>
      </c>
      <c r="C51" s="9">
        <f t="shared" si="0"/>
        <v>16588.420451240461</v>
      </c>
      <c r="D51" s="9">
        <f t="shared" si="1"/>
        <v>114095.1238518</v>
      </c>
    </row>
    <row r="52" spans="1:4" x14ac:dyDescent="0.25">
      <c r="A52" s="8">
        <v>49</v>
      </c>
      <c r="B52" s="17" t="s">
        <v>159</v>
      </c>
      <c r="C52" s="9">
        <f t="shared" si="0"/>
        <v>16588.420451240461</v>
      </c>
      <c r="D52" s="9">
        <f t="shared" si="1"/>
        <v>114095.1238518</v>
      </c>
    </row>
    <row r="53" spans="1:4" x14ac:dyDescent="0.25">
      <c r="A53" s="8">
        <v>50</v>
      </c>
      <c r="B53" s="17" t="s">
        <v>160</v>
      </c>
      <c r="C53" s="9">
        <f t="shared" si="0"/>
        <v>16588.420451240461</v>
      </c>
      <c r="D53" s="9">
        <f t="shared" si="1"/>
        <v>114095.1238518</v>
      </c>
    </row>
    <row r="54" spans="1:4" x14ac:dyDescent="0.25">
      <c r="A54" s="8">
        <v>51</v>
      </c>
      <c r="B54" s="17" t="s">
        <v>161</v>
      </c>
      <c r="C54" s="9">
        <f t="shared" si="0"/>
        <v>16588.420451240461</v>
      </c>
      <c r="D54" s="9">
        <f t="shared" si="1"/>
        <v>114095.1238518</v>
      </c>
    </row>
    <row r="55" spans="1:4" x14ac:dyDescent="0.25">
      <c r="A55" s="8">
        <v>52</v>
      </c>
      <c r="B55" s="17" t="s">
        <v>162</v>
      </c>
      <c r="C55" s="9">
        <f t="shared" si="0"/>
        <v>16588.420451240461</v>
      </c>
      <c r="D55" s="9">
        <f t="shared" si="1"/>
        <v>114095.1238518</v>
      </c>
    </row>
    <row r="56" spans="1:4" x14ac:dyDescent="0.25">
      <c r="A56" s="8">
        <v>53</v>
      </c>
      <c r="B56" s="17" t="s">
        <v>163</v>
      </c>
      <c r="C56" s="9">
        <f t="shared" si="0"/>
        <v>16588.420451240461</v>
      </c>
      <c r="D56" s="9">
        <f t="shared" si="1"/>
        <v>114095.1238518</v>
      </c>
    </row>
    <row r="57" spans="1:4" x14ac:dyDescent="0.25">
      <c r="A57" s="8">
        <v>54</v>
      </c>
      <c r="B57" s="17" t="s">
        <v>164</v>
      </c>
      <c r="C57" s="9">
        <f t="shared" si="0"/>
        <v>16588.420451240461</v>
      </c>
      <c r="D57" s="9">
        <f t="shared" si="1"/>
        <v>114095.1238518</v>
      </c>
    </row>
    <row r="58" spans="1:4" x14ac:dyDescent="0.25">
      <c r="A58" s="8">
        <v>55</v>
      </c>
      <c r="B58" s="17" t="s">
        <v>165</v>
      </c>
      <c r="C58" s="9">
        <f t="shared" si="0"/>
        <v>16588.420451240461</v>
      </c>
      <c r="D58" s="9">
        <f t="shared" si="1"/>
        <v>114095.1238518</v>
      </c>
    </row>
    <row r="59" spans="1:4" x14ac:dyDescent="0.25">
      <c r="A59" s="8">
        <v>56</v>
      </c>
      <c r="B59" s="17" t="s">
        <v>166</v>
      </c>
      <c r="C59" s="9">
        <f t="shared" si="0"/>
        <v>16588.420451240461</v>
      </c>
      <c r="D59" s="9">
        <f t="shared" si="1"/>
        <v>114095.1238518</v>
      </c>
    </row>
    <row r="60" spans="1:4" x14ac:dyDescent="0.25">
      <c r="A60" s="8">
        <v>57</v>
      </c>
      <c r="B60" s="17" t="s">
        <v>167</v>
      </c>
      <c r="C60" s="9">
        <f t="shared" si="0"/>
        <v>16588.420451240461</v>
      </c>
      <c r="D60" s="9">
        <f t="shared" si="1"/>
        <v>114095.1238518</v>
      </c>
    </row>
    <row r="61" spans="1:4" x14ac:dyDescent="0.25">
      <c r="A61" s="8">
        <v>58</v>
      </c>
      <c r="B61" s="17" t="s">
        <v>168</v>
      </c>
      <c r="C61" s="9">
        <f t="shared" si="0"/>
        <v>16588.420451240461</v>
      </c>
      <c r="D61" s="9">
        <f t="shared" si="1"/>
        <v>114095.1238518</v>
      </c>
    </row>
    <row r="62" spans="1:4" x14ac:dyDescent="0.25">
      <c r="A62" s="8">
        <v>59</v>
      </c>
      <c r="B62" s="17" t="s">
        <v>169</v>
      </c>
      <c r="C62" s="9">
        <f t="shared" si="0"/>
        <v>16588.420451240461</v>
      </c>
      <c r="D62" s="9">
        <f t="shared" si="1"/>
        <v>114095.1238518</v>
      </c>
    </row>
    <row r="63" spans="1:4" x14ac:dyDescent="0.25">
      <c r="A63" s="8">
        <v>60</v>
      </c>
      <c r="B63" s="17" t="s">
        <v>170</v>
      </c>
      <c r="C63" s="9">
        <f t="shared" si="0"/>
        <v>16588.420451240461</v>
      </c>
      <c r="D63" s="9">
        <f t="shared" si="1"/>
        <v>114095.1238518</v>
      </c>
    </row>
    <row r="64" spans="1:4" x14ac:dyDescent="0.25">
      <c r="A64" s="8">
        <v>61</v>
      </c>
      <c r="B64" s="17" t="s">
        <v>171</v>
      </c>
      <c r="C64" s="9">
        <f t="shared" si="0"/>
        <v>16588.420451240461</v>
      </c>
      <c r="D64" s="9">
        <f t="shared" si="1"/>
        <v>114095.1238518</v>
      </c>
    </row>
    <row r="65" spans="1:4" x14ac:dyDescent="0.25">
      <c r="A65" s="8">
        <v>62</v>
      </c>
      <c r="B65" s="17" t="s">
        <v>172</v>
      </c>
      <c r="C65" s="9">
        <f t="shared" si="0"/>
        <v>16588.420451240461</v>
      </c>
      <c r="D65" s="9">
        <f t="shared" si="1"/>
        <v>114095.1238518</v>
      </c>
    </row>
    <row r="66" spans="1:4" x14ac:dyDescent="0.25">
      <c r="A66" s="8">
        <v>63</v>
      </c>
      <c r="B66" s="17" t="s">
        <v>173</v>
      </c>
      <c r="C66" s="9">
        <f t="shared" si="0"/>
        <v>16588.420451240461</v>
      </c>
      <c r="D66" s="9">
        <f t="shared" si="1"/>
        <v>114095.1238518</v>
      </c>
    </row>
    <row r="67" spans="1:4" x14ac:dyDescent="0.25">
      <c r="A67" s="8">
        <v>64</v>
      </c>
      <c r="B67" s="17" t="s">
        <v>174</v>
      </c>
      <c r="C67" s="9">
        <f t="shared" si="0"/>
        <v>16588.420451240461</v>
      </c>
      <c r="D67" s="9">
        <f t="shared" si="1"/>
        <v>114095.1238518</v>
      </c>
    </row>
    <row r="68" spans="1:4" x14ac:dyDescent="0.25">
      <c r="A68" s="8">
        <v>65</v>
      </c>
      <c r="B68" s="17" t="s">
        <v>175</v>
      </c>
      <c r="C68" s="9">
        <f t="shared" si="0"/>
        <v>16588.420451240461</v>
      </c>
      <c r="D68" s="9">
        <f t="shared" si="1"/>
        <v>114095.1238518</v>
      </c>
    </row>
    <row r="69" spans="1:4" x14ac:dyDescent="0.25">
      <c r="A69" s="8">
        <v>66</v>
      </c>
      <c r="B69" s="17" t="s">
        <v>176</v>
      </c>
      <c r="C69" s="9">
        <f t="shared" si="0"/>
        <v>16588.420451240461</v>
      </c>
      <c r="D69" s="9">
        <f t="shared" si="1"/>
        <v>114095.1238518</v>
      </c>
    </row>
    <row r="70" spans="1:4" x14ac:dyDescent="0.25">
      <c r="A70" s="8">
        <v>67</v>
      </c>
      <c r="B70" s="17" t="s">
        <v>177</v>
      </c>
      <c r="C70" s="9">
        <f t="shared" ref="C70:C133" si="2">$C$4</f>
        <v>16588.420451240461</v>
      </c>
      <c r="D70" s="9">
        <f t="shared" ref="D70:D133" si="3">$D$4</f>
        <v>114095.1238518</v>
      </c>
    </row>
    <row r="71" spans="1:4" x14ac:dyDescent="0.25">
      <c r="A71" s="8">
        <v>68</v>
      </c>
      <c r="B71" s="17" t="s">
        <v>178</v>
      </c>
      <c r="C71" s="9">
        <f t="shared" si="2"/>
        <v>16588.420451240461</v>
      </c>
      <c r="D71" s="9">
        <f t="shared" si="3"/>
        <v>114095.1238518</v>
      </c>
    </row>
    <row r="72" spans="1:4" x14ac:dyDescent="0.25">
      <c r="A72" s="8">
        <v>69</v>
      </c>
      <c r="B72" s="17" t="s">
        <v>179</v>
      </c>
      <c r="C72" s="9">
        <f t="shared" si="2"/>
        <v>16588.420451240461</v>
      </c>
      <c r="D72" s="9">
        <f t="shared" si="3"/>
        <v>114095.1238518</v>
      </c>
    </row>
    <row r="73" spans="1:4" x14ac:dyDescent="0.25">
      <c r="A73" s="8">
        <v>70</v>
      </c>
      <c r="B73" s="17" t="s">
        <v>180</v>
      </c>
      <c r="C73" s="9">
        <f t="shared" si="2"/>
        <v>16588.420451240461</v>
      </c>
      <c r="D73" s="9">
        <f t="shared" si="3"/>
        <v>114095.1238518</v>
      </c>
    </row>
    <row r="74" spans="1:4" x14ac:dyDescent="0.25">
      <c r="A74" s="8">
        <v>71</v>
      </c>
      <c r="B74" s="17" t="s">
        <v>181</v>
      </c>
      <c r="C74" s="9">
        <f t="shared" si="2"/>
        <v>16588.420451240461</v>
      </c>
      <c r="D74" s="9">
        <f t="shared" si="3"/>
        <v>114095.1238518</v>
      </c>
    </row>
    <row r="75" spans="1:4" x14ac:dyDescent="0.25">
      <c r="A75" s="8">
        <v>72</v>
      </c>
      <c r="B75" s="17" t="s">
        <v>182</v>
      </c>
      <c r="C75" s="9">
        <f t="shared" si="2"/>
        <v>16588.420451240461</v>
      </c>
      <c r="D75" s="9">
        <f t="shared" si="3"/>
        <v>114095.1238518</v>
      </c>
    </row>
    <row r="76" spans="1:4" x14ac:dyDescent="0.25">
      <c r="A76" s="8">
        <v>73</v>
      </c>
      <c r="B76" s="17" t="s">
        <v>183</v>
      </c>
      <c r="C76" s="9">
        <f t="shared" si="2"/>
        <v>16588.420451240461</v>
      </c>
      <c r="D76" s="9">
        <f t="shared" si="3"/>
        <v>114095.1238518</v>
      </c>
    </row>
    <row r="77" spans="1:4" x14ac:dyDescent="0.25">
      <c r="A77" s="8">
        <v>74</v>
      </c>
      <c r="B77" s="17" t="s">
        <v>184</v>
      </c>
      <c r="C77" s="9">
        <f t="shared" si="2"/>
        <v>16588.420451240461</v>
      </c>
      <c r="D77" s="9">
        <f t="shared" si="3"/>
        <v>114095.1238518</v>
      </c>
    </row>
    <row r="78" spans="1:4" x14ac:dyDescent="0.25">
      <c r="A78" s="8">
        <v>75</v>
      </c>
      <c r="B78" s="17" t="s">
        <v>185</v>
      </c>
      <c r="C78" s="9">
        <f t="shared" si="2"/>
        <v>16588.420451240461</v>
      </c>
      <c r="D78" s="9">
        <f t="shared" si="3"/>
        <v>114095.1238518</v>
      </c>
    </row>
    <row r="79" spans="1:4" x14ac:dyDescent="0.25">
      <c r="A79" s="8">
        <v>76</v>
      </c>
      <c r="B79" s="17" t="s">
        <v>186</v>
      </c>
      <c r="C79" s="9">
        <f t="shared" si="2"/>
        <v>16588.420451240461</v>
      </c>
      <c r="D79" s="9">
        <f t="shared" si="3"/>
        <v>114095.1238518</v>
      </c>
    </row>
    <row r="80" spans="1:4" x14ac:dyDescent="0.25">
      <c r="A80" s="8">
        <v>77</v>
      </c>
      <c r="B80" s="17" t="s">
        <v>187</v>
      </c>
      <c r="C80" s="9">
        <f t="shared" si="2"/>
        <v>16588.420451240461</v>
      </c>
      <c r="D80" s="9">
        <f t="shared" si="3"/>
        <v>114095.1238518</v>
      </c>
    </row>
    <row r="81" spans="1:4" x14ac:dyDescent="0.25">
      <c r="A81" s="8">
        <v>78</v>
      </c>
      <c r="B81" s="17" t="s">
        <v>188</v>
      </c>
      <c r="C81" s="9">
        <f t="shared" si="2"/>
        <v>16588.420451240461</v>
      </c>
      <c r="D81" s="9">
        <f t="shared" si="3"/>
        <v>114095.1238518</v>
      </c>
    </row>
    <row r="82" spans="1:4" x14ac:dyDescent="0.25">
      <c r="A82" s="8">
        <v>79</v>
      </c>
      <c r="B82" s="17" t="s">
        <v>189</v>
      </c>
      <c r="C82" s="9">
        <f t="shared" si="2"/>
        <v>16588.420451240461</v>
      </c>
      <c r="D82" s="9">
        <f t="shared" si="3"/>
        <v>114095.1238518</v>
      </c>
    </row>
    <row r="83" spans="1:4" x14ac:dyDescent="0.25">
      <c r="A83" s="8">
        <v>80</v>
      </c>
      <c r="B83" s="17" t="s">
        <v>190</v>
      </c>
      <c r="C83" s="9">
        <f t="shared" si="2"/>
        <v>16588.420451240461</v>
      </c>
      <c r="D83" s="9">
        <f t="shared" si="3"/>
        <v>114095.1238518</v>
      </c>
    </row>
    <row r="84" spans="1:4" x14ac:dyDescent="0.25">
      <c r="A84" s="8">
        <v>81</v>
      </c>
      <c r="B84" s="17" t="s">
        <v>191</v>
      </c>
      <c r="C84" s="9">
        <f t="shared" si="2"/>
        <v>16588.420451240461</v>
      </c>
      <c r="D84" s="9">
        <f t="shared" si="3"/>
        <v>114095.1238518</v>
      </c>
    </row>
    <row r="85" spans="1:4" x14ac:dyDescent="0.25">
      <c r="A85" s="8">
        <v>82</v>
      </c>
      <c r="B85" s="17" t="s">
        <v>192</v>
      </c>
      <c r="C85" s="9">
        <f t="shared" si="2"/>
        <v>16588.420451240461</v>
      </c>
      <c r="D85" s="9">
        <f t="shared" si="3"/>
        <v>114095.1238518</v>
      </c>
    </row>
    <row r="86" spans="1:4" x14ac:dyDescent="0.25">
      <c r="A86" s="8">
        <v>83</v>
      </c>
      <c r="B86" s="17" t="s">
        <v>193</v>
      </c>
      <c r="C86" s="9">
        <f t="shared" si="2"/>
        <v>16588.420451240461</v>
      </c>
      <c r="D86" s="9">
        <f t="shared" si="3"/>
        <v>114095.1238518</v>
      </c>
    </row>
    <row r="87" spans="1:4" x14ac:dyDescent="0.25">
      <c r="A87" s="8">
        <v>84</v>
      </c>
      <c r="B87" s="17" t="s">
        <v>194</v>
      </c>
      <c r="C87" s="9">
        <f t="shared" si="2"/>
        <v>16588.420451240461</v>
      </c>
      <c r="D87" s="9">
        <f t="shared" si="3"/>
        <v>114095.1238518</v>
      </c>
    </row>
    <row r="88" spans="1:4" x14ac:dyDescent="0.25">
      <c r="A88" s="8">
        <v>85</v>
      </c>
      <c r="B88" s="17" t="s">
        <v>195</v>
      </c>
      <c r="C88" s="9">
        <f t="shared" si="2"/>
        <v>16588.420451240461</v>
      </c>
      <c r="D88" s="9">
        <f t="shared" si="3"/>
        <v>114095.1238518</v>
      </c>
    </row>
    <row r="89" spans="1:4" x14ac:dyDescent="0.25">
      <c r="A89" s="8">
        <v>86</v>
      </c>
      <c r="B89" s="17" t="s">
        <v>196</v>
      </c>
      <c r="C89" s="9">
        <f t="shared" si="2"/>
        <v>16588.420451240461</v>
      </c>
      <c r="D89" s="9">
        <f t="shared" si="3"/>
        <v>114095.1238518</v>
      </c>
    </row>
    <row r="90" spans="1:4" x14ac:dyDescent="0.25">
      <c r="A90" s="8">
        <v>87</v>
      </c>
      <c r="B90" s="17" t="s">
        <v>197</v>
      </c>
      <c r="C90" s="9">
        <f t="shared" si="2"/>
        <v>16588.420451240461</v>
      </c>
      <c r="D90" s="9">
        <f t="shared" si="3"/>
        <v>114095.1238518</v>
      </c>
    </row>
    <row r="91" spans="1:4" x14ac:dyDescent="0.25">
      <c r="A91" s="8">
        <v>88</v>
      </c>
      <c r="B91" s="17" t="s">
        <v>198</v>
      </c>
      <c r="C91" s="9">
        <f t="shared" si="2"/>
        <v>16588.420451240461</v>
      </c>
      <c r="D91" s="9">
        <f t="shared" si="3"/>
        <v>114095.1238518</v>
      </c>
    </row>
    <row r="92" spans="1:4" x14ac:dyDescent="0.25">
      <c r="A92" s="8">
        <v>89</v>
      </c>
      <c r="B92" s="17" t="s">
        <v>199</v>
      </c>
      <c r="C92" s="9">
        <f t="shared" si="2"/>
        <v>16588.420451240461</v>
      </c>
      <c r="D92" s="9">
        <f t="shared" si="3"/>
        <v>114095.1238518</v>
      </c>
    </row>
    <row r="93" spans="1:4" x14ac:dyDescent="0.25">
      <c r="A93" s="8">
        <v>90</v>
      </c>
      <c r="B93" s="17" t="s">
        <v>200</v>
      </c>
      <c r="C93" s="9">
        <f t="shared" si="2"/>
        <v>16588.420451240461</v>
      </c>
      <c r="D93" s="9">
        <f t="shared" si="3"/>
        <v>114095.1238518</v>
      </c>
    </row>
    <row r="94" spans="1:4" x14ac:dyDescent="0.25">
      <c r="A94" s="8">
        <v>91</v>
      </c>
      <c r="B94" s="17" t="s">
        <v>201</v>
      </c>
      <c r="C94" s="9">
        <f t="shared" si="2"/>
        <v>16588.420451240461</v>
      </c>
      <c r="D94" s="9">
        <f t="shared" si="3"/>
        <v>114095.1238518</v>
      </c>
    </row>
    <row r="95" spans="1:4" x14ac:dyDescent="0.25">
      <c r="A95" s="8">
        <v>92</v>
      </c>
      <c r="B95" s="17" t="s">
        <v>202</v>
      </c>
      <c r="C95" s="9">
        <f t="shared" si="2"/>
        <v>16588.420451240461</v>
      </c>
      <c r="D95" s="9">
        <f t="shared" si="3"/>
        <v>114095.1238518</v>
      </c>
    </row>
    <row r="96" spans="1:4" x14ac:dyDescent="0.25">
      <c r="A96" s="8">
        <v>93</v>
      </c>
      <c r="B96" s="17" t="s">
        <v>203</v>
      </c>
      <c r="C96" s="9">
        <f t="shared" si="2"/>
        <v>16588.420451240461</v>
      </c>
      <c r="D96" s="9">
        <f t="shared" si="3"/>
        <v>114095.1238518</v>
      </c>
    </row>
    <row r="97" spans="1:4" x14ac:dyDescent="0.25">
      <c r="A97" s="8">
        <v>94</v>
      </c>
      <c r="B97" s="17" t="s">
        <v>204</v>
      </c>
      <c r="C97" s="9">
        <f t="shared" si="2"/>
        <v>16588.420451240461</v>
      </c>
      <c r="D97" s="9">
        <f t="shared" si="3"/>
        <v>114095.1238518</v>
      </c>
    </row>
    <row r="98" spans="1:4" x14ac:dyDescent="0.25">
      <c r="A98" s="8">
        <v>95</v>
      </c>
      <c r="B98" s="17" t="s">
        <v>205</v>
      </c>
      <c r="C98" s="9">
        <f t="shared" si="2"/>
        <v>16588.420451240461</v>
      </c>
      <c r="D98" s="9">
        <f t="shared" si="3"/>
        <v>114095.1238518</v>
      </c>
    </row>
    <row r="99" spans="1:4" x14ac:dyDescent="0.25">
      <c r="A99" s="8">
        <v>96</v>
      </c>
      <c r="B99" s="17" t="s">
        <v>206</v>
      </c>
      <c r="C99" s="9">
        <f t="shared" si="2"/>
        <v>16588.420451240461</v>
      </c>
      <c r="D99" s="9">
        <f t="shared" si="3"/>
        <v>114095.1238518</v>
      </c>
    </row>
    <row r="100" spans="1:4" x14ac:dyDescent="0.25">
      <c r="A100" s="8">
        <v>97</v>
      </c>
      <c r="B100" s="17" t="s">
        <v>207</v>
      </c>
      <c r="C100" s="9">
        <f t="shared" si="2"/>
        <v>16588.420451240461</v>
      </c>
      <c r="D100" s="9">
        <f t="shared" si="3"/>
        <v>114095.1238518</v>
      </c>
    </row>
    <row r="101" spans="1:4" x14ac:dyDescent="0.25">
      <c r="A101" s="8">
        <v>98</v>
      </c>
      <c r="B101" s="17" t="s">
        <v>208</v>
      </c>
      <c r="C101" s="9">
        <f t="shared" si="2"/>
        <v>16588.420451240461</v>
      </c>
      <c r="D101" s="9">
        <f t="shared" si="3"/>
        <v>114095.1238518</v>
      </c>
    </row>
    <row r="102" spans="1:4" x14ac:dyDescent="0.25">
      <c r="A102" s="8">
        <v>99</v>
      </c>
      <c r="B102" s="17" t="s">
        <v>209</v>
      </c>
      <c r="C102" s="9">
        <f t="shared" si="2"/>
        <v>16588.420451240461</v>
      </c>
      <c r="D102" s="9">
        <f t="shared" si="3"/>
        <v>114095.1238518</v>
      </c>
    </row>
    <row r="103" spans="1:4" x14ac:dyDescent="0.25">
      <c r="A103" s="8">
        <v>100</v>
      </c>
      <c r="B103" s="17" t="s">
        <v>210</v>
      </c>
      <c r="C103" s="9">
        <f t="shared" si="2"/>
        <v>16588.420451240461</v>
      </c>
      <c r="D103" s="9">
        <f t="shared" si="3"/>
        <v>114095.1238518</v>
      </c>
    </row>
    <row r="104" spans="1:4" x14ac:dyDescent="0.25">
      <c r="A104" s="8">
        <v>101</v>
      </c>
      <c r="B104" s="17" t="s">
        <v>211</v>
      </c>
      <c r="C104" s="9">
        <f t="shared" si="2"/>
        <v>16588.420451240461</v>
      </c>
      <c r="D104" s="9">
        <f t="shared" si="3"/>
        <v>114095.1238518</v>
      </c>
    </row>
    <row r="105" spans="1:4" x14ac:dyDescent="0.25">
      <c r="A105" s="8">
        <v>102</v>
      </c>
      <c r="B105" s="17" t="s">
        <v>212</v>
      </c>
      <c r="C105" s="9">
        <f t="shared" si="2"/>
        <v>16588.420451240461</v>
      </c>
      <c r="D105" s="9">
        <f t="shared" si="3"/>
        <v>114095.1238518</v>
      </c>
    </row>
    <row r="106" spans="1:4" x14ac:dyDescent="0.25">
      <c r="A106" s="8">
        <v>103</v>
      </c>
      <c r="B106" s="17" t="s">
        <v>213</v>
      </c>
      <c r="C106" s="9">
        <f t="shared" si="2"/>
        <v>16588.420451240461</v>
      </c>
      <c r="D106" s="9">
        <f t="shared" si="3"/>
        <v>114095.1238518</v>
      </c>
    </row>
    <row r="107" spans="1:4" x14ac:dyDescent="0.25">
      <c r="A107" s="8">
        <v>104</v>
      </c>
      <c r="B107" s="17" t="s">
        <v>214</v>
      </c>
      <c r="C107" s="9">
        <f t="shared" si="2"/>
        <v>16588.420451240461</v>
      </c>
      <c r="D107" s="9">
        <f t="shared" si="3"/>
        <v>114095.1238518</v>
      </c>
    </row>
    <row r="108" spans="1:4" x14ac:dyDescent="0.25">
      <c r="A108" s="8">
        <v>105</v>
      </c>
      <c r="B108" s="17" t="s">
        <v>215</v>
      </c>
      <c r="C108" s="9">
        <f t="shared" si="2"/>
        <v>16588.420451240461</v>
      </c>
      <c r="D108" s="9">
        <f t="shared" si="3"/>
        <v>114095.1238518</v>
      </c>
    </row>
    <row r="109" spans="1:4" x14ac:dyDescent="0.25">
      <c r="A109" s="8">
        <v>106</v>
      </c>
      <c r="B109" s="17" t="s">
        <v>216</v>
      </c>
      <c r="C109" s="9">
        <f t="shared" si="2"/>
        <v>16588.420451240461</v>
      </c>
      <c r="D109" s="9">
        <f t="shared" si="3"/>
        <v>114095.1238518</v>
      </c>
    </row>
    <row r="110" spans="1:4" x14ac:dyDescent="0.25">
      <c r="A110" s="8">
        <v>107</v>
      </c>
      <c r="B110" s="17" t="s">
        <v>217</v>
      </c>
      <c r="C110" s="9">
        <f t="shared" si="2"/>
        <v>16588.420451240461</v>
      </c>
      <c r="D110" s="9">
        <f t="shared" si="3"/>
        <v>114095.1238518</v>
      </c>
    </row>
    <row r="111" spans="1:4" x14ac:dyDescent="0.25">
      <c r="A111" s="8">
        <v>108</v>
      </c>
      <c r="B111" s="17" t="s">
        <v>218</v>
      </c>
      <c r="C111" s="9">
        <f t="shared" si="2"/>
        <v>16588.420451240461</v>
      </c>
      <c r="D111" s="9">
        <f t="shared" si="3"/>
        <v>114095.1238518</v>
      </c>
    </row>
    <row r="112" spans="1:4" x14ac:dyDescent="0.25">
      <c r="A112" s="8">
        <v>109</v>
      </c>
      <c r="B112" s="17" t="s">
        <v>219</v>
      </c>
      <c r="C112" s="9">
        <f t="shared" si="2"/>
        <v>16588.420451240461</v>
      </c>
      <c r="D112" s="9">
        <f t="shared" si="3"/>
        <v>114095.1238518</v>
      </c>
    </row>
    <row r="113" spans="1:4" x14ac:dyDescent="0.25">
      <c r="A113" s="8">
        <v>110</v>
      </c>
      <c r="B113" s="17" t="s">
        <v>220</v>
      </c>
      <c r="C113" s="9">
        <f t="shared" si="2"/>
        <v>16588.420451240461</v>
      </c>
      <c r="D113" s="9">
        <f t="shared" si="3"/>
        <v>114095.1238518</v>
      </c>
    </row>
    <row r="114" spans="1:4" x14ac:dyDescent="0.25">
      <c r="A114" s="8">
        <v>111</v>
      </c>
      <c r="B114" s="17" t="s">
        <v>221</v>
      </c>
      <c r="C114" s="9">
        <f t="shared" si="2"/>
        <v>16588.420451240461</v>
      </c>
      <c r="D114" s="9">
        <f t="shared" si="3"/>
        <v>114095.1238518</v>
      </c>
    </row>
    <row r="115" spans="1:4" x14ac:dyDescent="0.25">
      <c r="A115" s="8">
        <v>112</v>
      </c>
      <c r="B115" s="15" t="s">
        <v>222</v>
      </c>
      <c r="C115" s="9">
        <f t="shared" si="2"/>
        <v>16588.420451240461</v>
      </c>
      <c r="D115" s="9">
        <f t="shared" si="3"/>
        <v>114095.1238518</v>
      </c>
    </row>
    <row r="116" spans="1:4" x14ac:dyDescent="0.25">
      <c r="A116" s="8">
        <v>113</v>
      </c>
      <c r="B116" s="15" t="s">
        <v>223</v>
      </c>
      <c r="C116" s="9">
        <f t="shared" si="2"/>
        <v>16588.420451240461</v>
      </c>
      <c r="D116" s="9">
        <f t="shared" si="3"/>
        <v>114095.1238518</v>
      </c>
    </row>
    <row r="117" spans="1:4" x14ac:dyDescent="0.25">
      <c r="A117" s="8">
        <v>114</v>
      </c>
      <c r="B117" s="15" t="s">
        <v>224</v>
      </c>
      <c r="C117" s="9">
        <f t="shared" si="2"/>
        <v>16588.420451240461</v>
      </c>
      <c r="D117" s="9">
        <f t="shared" si="3"/>
        <v>114095.1238518</v>
      </c>
    </row>
    <row r="118" spans="1:4" x14ac:dyDescent="0.25">
      <c r="A118" s="8">
        <v>115</v>
      </c>
      <c r="B118" s="15" t="s">
        <v>225</v>
      </c>
      <c r="C118" s="9">
        <f t="shared" si="2"/>
        <v>16588.420451240461</v>
      </c>
      <c r="D118" s="9">
        <f t="shared" si="3"/>
        <v>114095.1238518</v>
      </c>
    </row>
    <row r="119" spans="1:4" x14ac:dyDescent="0.25">
      <c r="A119" s="8">
        <v>116</v>
      </c>
      <c r="B119" s="15" t="s">
        <v>226</v>
      </c>
      <c r="C119" s="9">
        <f t="shared" si="2"/>
        <v>16588.420451240461</v>
      </c>
      <c r="D119" s="9">
        <f t="shared" si="3"/>
        <v>114095.1238518</v>
      </c>
    </row>
    <row r="120" spans="1:4" x14ac:dyDescent="0.25">
      <c r="A120" s="8">
        <v>117</v>
      </c>
      <c r="B120" s="15" t="s">
        <v>227</v>
      </c>
      <c r="C120" s="9">
        <f t="shared" si="2"/>
        <v>16588.420451240461</v>
      </c>
      <c r="D120" s="9">
        <f t="shared" si="3"/>
        <v>114095.1238518</v>
      </c>
    </row>
    <row r="121" spans="1:4" x14ac:dyDescent="0.25">
      <c r="A121" s="8">
        <v>118</v>
      </c>
      <c r="B121" s="15" t="s">
        <v>228</v>
      </c>
      <c r="C121" s="9">
        <f t="shared" si="2"/>
        <v>16588.420451240461</v>
      </c>
      <c r="D121" s="9">
        <f t="shared" si="3"/>
        <v>114095.1238518</v>
      </c>
    </row>
    <row r="122" spans="1:4" x14ac:dyDescent="0.25">
      <c r="A122" s="8">
        <v>119</v>
      </c>
      <c r="B122" s="15" t="s">
        <v>229</v>
      </c>
      <c r="C122" s="9">
        <f t="shared" si="2"/>
        <v>16588.420451240461</v>
      </c>
      <c r="D122" s="9">
        <f t="shared" si="3"/>
        <v>114095.1238518</v>
      </c>
    </row>
    <row r="123" spans="1:4" x14ac:dyDescent="0.25">
      <c r="A123" s="8">
        <v>120</v>
      </c>
      <c r="B123" s="15" t="s">
        <v>230</v>
      </c>
      <c r="C123" s="9">
        <f t="shared" si="2"/>
        <v>16588.420451240461</v>
      </c>
      <c r="D123" s="9">
        <f t="shared" si="3"/>
        <v>114095.1238518</v>
      </c>
    </row>
    <row r="124" spans="1:4" x14ac:dyDescent="0.25">
      <c r="A124" s="8">
        <v>121</v>
      </c>
      <c r="B124" s="15" t="s">
        <v>231</v>
      </c>
      <c r="C124" s="9">
        <f t="shared" si="2"/>
        <v>16588.420451240461</v>
      </c>
      <c r="D124" s="9">
        <f t="shared" si="3"/>
        <v>114095.1238518</v>
      </c>
    </row>
    <row r="125" spans="1:4" x14ac:dyDescent="0.25">
      <c r="A125" s="8">
        <v>122</v>
      </c>
      <c r="B125" s="15" t="s">
        <v>232</v>
      </c>
      <c r="C125" s="9">
        <f t="shared" si="2"/>
        <v>16588.420451240461</v>
      </c>
      <c r="D125" s="9">
        <f t="shared" si="3"/>
        <v>114095.1238518</v>
      </c>
    </row>
    <row r="126" spans="1:4" x14ac:dyDescent="0.25">
      <c r="A126" s="8">
        <v>123</v>
      </c>
      <c r="B126" s="15" t="s">
        <v>233</v>
      </c>
      <c r="C126" s="9">
        <f t="shared" si="2"/>
        <v>16588.420451240461</v>
      </c>
      <c r="D126" s="9">
        <f t="shared" si="3"/>
        <v>114095.1238518</v>
      </c>
    </row>
    <row r="127" spans="1:4" x14ac:dyDescent="0.25">
      <c r="A127" s="8">
        <v>124</v>
      </c>
      <c r="B127" s="15" t="s">
        <v>234</v>
      </c>
      <c r="C127" s="9">
        <f t="shared" si="2"/>
        <v>16588.420451240461</v>
      </c>
      <c r="D127" s="9">
        <f t="shared" si="3"/>
        <v>114095.1238518</v>
      </c>
    </row>
    <row r="128" spans="1:4" x14ac:dyDescent="0.25">
      <c r="A128" s="8">
        <v>125</v>
      </c>
      <c r="B128" s="15" t="s">
        <v>235</v>
      </c>
      <c r="C128" s="9">
        <f t="shared" si="2"/>
        <v>16588.420451240461</v>
      </c>
      <c r="D128" s="9">
        <f t="shared" si="3"/>
        <v>114095.1238518</v>
      </c>
    </row>
    <row r="129" spans="1:4" x14ac:dyDescent="0.25">
      <c r="A129" s="8">
        <v>126</v>
      </c>
      <c r="B129" s="15" t="s">
        <v>236</v>
      </c>
      <c r="C129" s="9">
        <f t="shared" si="2"/>
        <v>16588.420451240461</v>
      </c>
      <c r="D129" s="9">
        <f t="shared" si="3"/>
        <v>114095.1238518</v>
      </c>
    </row>
    <row r="130" spans="1:4" x14ac:dyDescent="0.25">
      <c r="A130" s="8">
        <v>127</v>
      </c>
      <c r="B130" s="15" t="s">
        <v>237</v>
      </c>
      <c r="C130" s="9">
        <f t="shared" si="2"/>
        <v>16588.420451240461</v>
      </c>
      <c r="D130" s="9">
        <f t="shared" si="3"/>
        <v>114095.1238518</v>
      </c>
    </row>
    <row r="131" spans="1:4" x14ac:dyDescent="0.25">
      <c r="A131" s="8">
        <v>128</v>
      </c>
      <c r="B131" s="15" t="s">
        <v>238</v>
      </c>
      <c r="C131" s="9">
        <f t="shared" si="2"/>
        <v>16588.420451240461</v>
      </c>
      <c r="D131" s="9">
        <f t="shared" si="3"/>
        <v>114095.1238518</v>
      </c>
    </row>
    <row r="132" spans="1:4" x14ac:dyDescent="0.25">
      <c r="A132" s="8">
        <v>129</v>
      </c>
      <c r="B132" s="15" t="s">
        <v>239</v>
      </c>
      <c r="C132" s="9">
        <f t="shared" si="2"/>
        <v>16588.420451240461</v>
      </c>
      <c r="D132" s="9">
        <f t="shared" si="3"/>
        <v>114095.1238518</v>
      </c>
    </row>
    <row r="133" spans="1:4" x14ac:dyDescent="0.25">
      <c r="A133" s="8">
        <v>130</v>
      </c>
      <c r="B133" s="15" t="s">
        <v>240</v>
      </c>
      <c r="C133" s="9">
        <f t="shared" si="2"/>
        <v>16588.420451240461</v>
      </c>
      <c r="D133" s="9">
        <f t="shared" si="3"/>
        <v>114095.1238518</v>
      </c>
    </row>
    <row r="134" spans="1:4" x14ac:dyDescent="0.25">
      <c r="A134" s="8">
        <v>131</v>
      </c>
      <c r="B134" s="23" t="s">
        <v>241</v>
      </c>
      <c r="C134" s="9">
        <f t="shared" ref="C134:C181" si="4">$C$4</f>
        <v>16588.420451240461</v>
      </c>
      <c r="D134" s="9">
        <f t="shared" ref="D134:D181" si="5">$D$4</f>
        <v>114095.1238518</v>
      </c>
    </row>
    <row r="135" spans="1:4" x14ac:dyDescent="0.25">
      <c r="A135" s="8">
        <v>132</v>
      </c>
      <c r="B135" s="23" t="s">
        <v>242</v>
      </c>
      <c r="C135" s="9">
        <f t="shared" si="4"/>
        <v>16588.420451240461</v>
      </c>
      <c r="D135" s="9">
        <f t="shared" si="5"/>
        <v>114095.1238518</v>
      </c>
    </row>
    <row r="136" spans="1:4" x14ac:dyDescent="0.25">
      <c r="A136" s="8">
        <v>133</v>
      </c>
      <c r="B136" s="23" t="s">
        <v>243</v>
      </c>
      <c r="C136" s="9">
        <f t="shared" si="4"/>
        <v>16588.420451240461</v>
      </c>
      <c r="D136" s="9">
        <f t="shared" si="5"/>
        <v>114095.1238518</v>
      </c>
    </row>
    <row r="137" spans="1:4" x14ac:dyDescent="0.25">
      <c r="A137" s="8">
        <v>134</v>
      </c>
      <c r="B137" s="23" t="s">
        <v>244</v>
      </c>
      <c r="C137" s="9">
        <f t="shared" si="4"/>
        <v>16588.420451240461</v>
      </c>
      <c r="D137" s="9">
        <f t="shared" si="5"/>
        <v>114095.1238518</v>
      </c>
    </row>
    <row r="138" spans="1:4" x14ac:dyDescent="0.25">
      <c r="A138" s="8">
        <v>135</v>
      </c>
      <c r="B138" s="23" t="s">
        <v>245</v>
      </c>
      <c r="C138" s="9">
        <f t="shared" si="4"/>
        <v>16588.420451240461</v>
      </c>
      <c r="D138" s="9">
        <f t="shared" si="5"/>
        <v>114095.1238518</v>
      </c>
    </row>
    <row r="139" spans="1:4" x14ac:dyDescent="0.25">
      <c r="A139" s="8">
        <v>136</v>
      </c>
      <c r="B139" s="23" t="s">
        <v>246</v>
      </c>
      <c r="C139" s="9">
        <f t="shared" si="4"/>
        <v>16588.420451240461</v>
      </c>
      <c r="D139" s="9">
        <f t="shared" si="5"/>
        <v>114095.1238518</v>
      </c>
    </row>
    <row r="140" spans="1:4" x14ac:dyDescent="0.25">
      <c r="A140" s="8">
        <v>137</v>
      </c>
      <c r="B140" s="23" t="s">
        <v>247</v>
      </c>
      <c r="C140" s="9">
        <f t="shared" si="4"/>
        <v>16588.420451240461</v>
      </c>
      <c r="D140" s="9">
        <f t="shared" si="5"/>
        <v>114095.1238518</v>
      </c>
    </row>
    <row r="141" spans="1:4" x14ac:dyDescent="0.25">
      <c r="A141" s="8">
        <v>138</v>
      </c>
      <c r="B141" s="23" t="s">
        <v>248</v>
      </c>
      <c r="C141" s="9">
        <f t="shared" si="4"/>
        <v>16588.420451240461</v>
      </c>
      <c r="D141" s="9">
        <f t="shared" si="5"/>
        <v>114095.1238518</v>
      </c>
    </row>
    <row r="142" spans="1:4" x14ac:dyDescent="0.25">
      <c r="A142" s="8">
        <v>139</v>
      </c>
      <c r="B142" s="23" t="s">
        <v>249</v>
      </c>
      <c r="C142" s="9">
        <f t="shared" si="4"/>
        <v>16588.420451240461</v>
      </c>
      <c r="D142" s="9">
        <f t="shared" si="5"/>
        <v>114095.1238518</v>
      </c>
    </row>
    <row r="143" spans="1:4" x14ac:dyDescent="0.25">
      <c r="A143" s="8">
        <v>140</v>
      </c>
      <c r="B143" s="23" t="s">
        <v>250</v>
      </c>
      <c r="C143" s="9">
        <f t="shared" si="4"/>
        <v>16588.420451240461</v>
      </c>
      <c r="D143" s="9">
        <f t="shared" si="5"/>
        <v>114095.1238518</v>
      </c>
    </row>
    <row r="144" spans="1:4" x14ac:dyDescent="0.25">
      <c r="A144" s="8">
        <v>141</v>
      </c>
      <c r="B144" s="23" t="s">
        <v>251</v>
      </c>
      <c r="C144" s="9">
        <f t="shared" si="4"/>
        <v>16588.420451240461</v>
      </c>
      <c r="D144" s="9">
        <f t="shared" si="5"/>
        <v>114095.1238518</v>
      </c>
    </row>
    <row r="145" spans="1:4" x14ac:dyDescent="0.25">
      <c r="A145" s="8">
        <v>142</v>
      </c>
      <c r="B145" s="23" t="s">
        <v>252</v>
      </c>
      <c r="C145" s="9">
        <f t="shared" si="4"/>
        <v>16588.420451240461</v>
      </c>
      <c r="D145" s="9">
        <f t="shared" si="5"/>
        <v>114095.1238518</v>
      </c>
    </row>
    <row r="146" spans="1:4" x14ac:dyDescent="0.25">
      <c r="A146" s="8">
        <v>143</v>
      </c>
      <c r="B146" s="23" t="s">
        <v>253</v>
      </c>
      <c r="C146" s="9">
        <f t="shared" si="4"/>
        <v>16588.420451240461</v>
      </c>
      <c r="D146" s="9">
        <f t="shared" si="5"/>
        <v>114095.1238518</v>
      </c>
    </row>
    <row r="147" spans="1:4" x14ac:dyDescent="0.25">
      <c r="A147" s="8">
        <v>144</v>
      </c>
      <c r="B147" s="23" t="s">
        <v>254</v>
      </c>
      <c r="C147" s="9">
        <f t="shared" si="4"/>
        <v>16588.420451240461</v>
      </c>
      <c r="D147" s="9">
        <f t="shared" si="5"/>
        <v>114095.1238518</v>
      </c>
    </row>
    <row r="148" spans="1:4" x14ac:dyDescent="0.25">
      <c r="A148" s="8">
        <v>145</v>
      </c>
      <c r="B148" s="23" t="s">
        <v>255</v>
      </c>
      <c r="C148" s="9">
        <f t="shared" si="4"/>
        <v>16588.420451240461</v>
      </c>
      <c r="D148" s="9">
        <f t="shared" si="5"/>
        <v>114095.1238518</v>
      </c>
    </row>
    <row r="149" spans="1:4" x14ac:dyDescent="0.25">
      <c r="A149" s="8">
        <v>146</v>
      </c>
      <c r="B149" s="23" t="s">
        <v>256</v>
      </c>
      <c r="C149" s="9">
        <f t="shared" si="4"/>
        <v>16588.420451240461</v>
      </c>
      <c r="D149" s="9">
        <f t="shared" si="5"/>
        <v>114095.1238518</v>
      </c>
    </row>
    <row r="150" spans="1:4" x14ac:dyDescent="0.25">
      <c r="A150" s="8">
        <v>147</v>
      </c>
      <c r="B150" s="23" t="s">
        <v>257</v>
      </c>
      <c r="C150" s="9">
        <f t="shared" si="4"/>
        <v>16588.420451240461</v>
      </c>
      <c r="D150" s="9">
        <f t="shared" si="5"/>
        <v>114095.1238518</v>
      </c>
    </row>
    <row r="151" spans="1:4" x14ac:dyDescent="0.25">
      <c r="A151" s="8">
        <v>148</v>
      </c>
      <c r="B151" s="23" t="s">
        <v>258</v>
      </c>
      <c r="C151" s="9">
        <f t="shared" si="4"/>
        <v>16588.420451240461</v>
      </c>
      <c r="D151" s="9">
        <f t="shared" si="5"/>
        <v>114095.1238518</v>
      </c>
    </row>
    <row r="152" spans="1:4" x14ac:dyDescent="0.25">
      <c r="A152" s="8">
        <v>149</v>
      </c>
      <c r="B152" s="23" t="s">
        <v>259</v>
      </c>
      <c r="C152" s="9">
        <f t="shared" si="4"/>
        <v>16588.420451240461</v>
      </c>
      <c r="D152" s="9">
        <f t="shared" si="5"/>
        <v>114095.1238518</v>
      </c>
    </row>
    <row r="153" spans="1:4" x14ac:dyDescent="0.25">
      <c r="A153" s="8">
        <v>150</v>
      </c>
      <c r="B153" s="23" t="s">
        <v>260</v>
      </c>
      <c r="C153" s="9">
        <f t="shared" si="4"/>
        <v>16588.420451240461</v>
      </c>
      <c r="D153" s="9">
        <f t="shared" si="5"/>
        <v>114095.1238518</v>
      </c>
    </row>
    <row r="154" spans="1:4" x14ac:dyDescent="0.25">
      <c r="A154" s="8">
        <v>151</v>
      </c>
      <c r="B154" s="23" t="s">
        <v>261</v>
      </c>
      <c r="C154" s="9">
        <f t="shared" si="4"/>
        <v>16588.420451240461</v>
      </c>
      <c r="D154" s="9">
        <f t="shared" si="5"/>
        <v>114095.1238518</v>
      </c>
    </row>
    <row r="155" spans="1:4" x14ac:dyDescent="0.25">
      <c r="A155" s="8">
        <v>152</v>
      </c>
      <c r="B155" s="23" t="s">
        <v>262</v>
      </c>
      <c r="C155" s="9">
        <f t="shared" si="4"/>
        <v>16588.420451240461</v>
      </c>
      <c r="D155" s="9">
        <f t="shared" si="5"/>
        <v>114095.1238518</v>
      </c>
    </row>
    <row r="156" spans="1:4" x14ac:dyDescent="0.25">
      <c r="A156" s="8">
        <v>153</v>
      </c>
      <c r="B156" s="23" t="s">
        <v>263</v>
      </c>
      <c r="C156" s="9">
        <f t="shared" si="4"/>
        <v>16588.420451240461</v>
      </c>
      <c r="D156" s="9">
        <f t="shared" si="5"/>
        <v>114095.1238518</v>
      </c>
    </row>
    <row r="157" spans="1:4" x14ac:dyDescent="0.25">
      <c r="A157" s="8">
        <v>154</v>
      </c>
      <c r="B157" s="23" t="s">
        <v>264</v>
      </c>
      <c r="C157" s="9">
        <f t="shared" si="4"/>
        <v>16588.420451240461</v>
      </c>
      <c r="D157" s="9">
        <f t="shared" si="5"/>
        <v>114095.1238518</v>
      </c>
    </row>
    <row r="158" spans="1:4" x14ac:dyDescent="0.25">
      <c r="A158" s="8">
        <v>155</v>
      </c>
      <c r="B158" s="23" t="s">
        <v>265</v>
      </c>
      <c r="C158" s="9">
        <f t="shared" si="4"/>
        <v>16588.420451240461</v>
      </c>
      <c r="D158" s="9">
        <f t="shared" si="5"/>
        <v>114095.1238518</v>
      </c>
    </row>
    <row r="159" spans="1:4" x14ac:dyDescent="0.25">
      <c r="A159" s="8">
        <v>156</v>
      </c>
      <c r="B159" s="23" t="s">
        <v>266</v>
      </c>
      <c r="C159" s="9">
        <f t="shared" si="4"/>
        <v>16588.420451240461</v>
      </c>
      <c r="D159" s="9">
        <f t="shared" si="5"/>
        <v>114095.1238518</v>
      </c>
    </row>
    <row r="160" spans="1:4" x14ac:dyDescent="0.25">
      <c r="A160" s="8">
        <v>157</v>
      </c>
      <c r="B160" s="23" t="s">
        <v>267</v>
      </c>
      <c r="C160" s="9">
        <f t="shared" si="4"/>
        <v>16588.420451240461</v>
      </c>
      <c r="D160" s="9">
        <f t="shared" si="5"/>
        <v>114095.1238518</v>
      </c>
    </row>
    <row r="161" spans="1:4" x14ac:dyDescent="0.25">
      <c r="A161" s="8">
        <v>158</v>
      </c>
      <c r="B161" s="23" t="s">
        <v>268</v>
      </c>
      <c r="C161" s="9">
        <f t="shared" si="4"/>
        <v>16588.420451240461</v>
      </c>
      <c r="D161" s="9">
        <f t="shared" si="5"/>
        <v>114095.1238518</v>
      </c>
    </row>
    <row r="162" spans="1:4" x14ac:dyDescent="0.25">
      <c r="A162" s="8">
        <v>159</v>
      </c>
      <c r="B162" s="23" t="s">
        <v>269</v>
      </c>
      <c r="C162" s="9">
        <f t="shared" si="4"/>
        <v>16588.420451240461</v>
      </c>
      <c r="D162" s="9">
        <f t="shared" si="5"/>
        <v>114095.1238518</v>
      </c>
    </row>
    <row r="163" spans="1:4" x14ac:dyDescent="0.25">
      <c r="A163" s="8">
        <v>160</v>
      </c>
      <c r="B163" s="23" t="s">
        <v>270</v>
      </c>
      <c r="C163" s="9">
        <f t="shared" si="4"/>
        <v>16588.420451240461</v>
      </c>
      <c r="D163" s="9">
        <f t="shared" si="5"/>
        <v>114095.1238518</v>
      </c>
    </row>
    <row r="164" spans="1:4" x14ac:dyDescent="0.25">
      <c r="A164" s="8">
        <v>161</v>
      </c>
      <c r="B164" s="23" t="s">
        <v>271</v>
      </c>
      <c r="C164" s="9">
        <f t="shared" si="4"/>
        <v>16588.420451240461</v>
      </c>
      <c r="D164" s="9">
        <f t="shared" si="5"/>
        <v>114095.1238518</v>
      </c>
    </row>
    <row r="165" spans="1:4" x14ac:dyDescent="0.25">
      <c r="A165" s="8">
        <v>162</v>
      </c>
      <c r="B165" s="23" t="s">
        <v>272</v>
      </c>
      <c r="C165" s="9">
        <f t="shared" si="4"/>
        <v>16588.420451240461</v>
      </c>
      <c r="D165" s="9">
        <f t="shared" si="5"/>
        <v>114095.1238518</v>
      </c>
    </row>
    <row r="166" spans="1:4" x14ac:dyDescent="0.25">
      <c r="A166" s="8">
        <v>163</v>
      </c>
      <c r="B166" s="23" t="s">
        <v>273</v>
      </c>
      <c r="C166" s="9">
        <f t="shared" si="4"/>
        <v>16588.420451240461</v>
      </c>
      <c r="D166" s="9">
        <f t="shared" si="5"/>
        <v>114095.1238518</v>
      </c>
    </row>
    <row r="167" spans="1:4" x14ac:dyDescent="0.25">
      <c r="A167" s="8">
        <v>164</v>
      </c>
      <c r="B167" s="23" t="s">
        <v>274</v>
      </c>
      <c r="C167" s="9">
        <f t="shared" si="4"/>
        <v>16588.420451240461</v>
      </c>
      <c r="D167" s="9">
        <f t="shared" si="5"/>
        <v>114095.1238518</v>
      </c>
    </row>
    <row r="168" spans="1:4" x14ac:dyDescent="0.25">
      <c r="A168" s="8">
        <v>165</v>
      </c>
      <c r="B168" s="23" t="s">
        <v>275</v>
      </c>
      <c r="C168" s="9">
        <f t="shared" si="4"/>
        <v>16588.420451240461</v>
      </c>
      <c r="D168" s="9">
        <f t="shared" si="5"/>
        <v>114095.1238518</v>
      </c>
    </row>
    <row r="169" spans="1:4" x14ac:dyDescent="0.25">
      <c r="A169" s="8">
        <v>166</v>
      </c>
      <c r="B169" s="23" t="s">
        <v>276</v>
      </c>
      <c r="C169" s="9">
        <f t="shared" si="4"/>
        <v>16588.420451240461</v>
      </c>
      <c r="D169" s="9">
        <f t="shared" si="5"/>
        <v>114095.1238518</v>
      </c>
    </row>
    <row r="170" spans="1:4" x14ac:dyDescent="0.25">
      <c r="A170" s="8">
        <v>167</v>
      </c>
      <c r="B170" s="23" t="s">
        <v>277</v>
      </c>
      <c r="C170" s="9">
        <f t="shared" si="4"/>
        <v>16588.420451240461</v>
      </c>
      <c r="D170" s="9">
        <f t="shared" si="5"/>
        <v>114095.1238518</v>
      </c>
    </row>
    <row r="171" spans="1:4" x14ac:dyDescent="0.25">
      <c r="A171" s="8">
        <v>168</v>
      </c>
      <c r="B171" s="23" t="s">
        <v>278</v>
      </c>
      <c r="C171" s="9">
        <f t="shared" si="4"/>
        <v>16588.420451240461</v>
      </c>
      <c r="D171" s="9">
        <f t="shared" si="5"/>
        <v>114095.1238518</v>
      </c>
    </row>
    <row r="172" spans="1:4" x14ac:dyDescent="0.25">
      <c r="A172" s="8">
        <v>169</v>
      </c>
      <c r="B172" s="23" t="s">
        <v>279</v>
      </c>
      <c r="C172" s="9">
        <f t="shared" si="4"/>
        <v>16588.420451240461</v>
      </c>
      <c r="D172" s="9">
        <f t="shared" si="5"/>
        <v>114095.1238518</v>
      </c>
    </row>
    <row r="173" spans="1:4" x14ac:dyDescent="0.25">
      <c r="A173" s="8">
        <v>170</v>
      </c>
      <c r="B173" s="23" t="s">
        <v>280</v>
      </c>
      <c r="C173" s="9">
        <f t="shared" si="4"/>
        <v>16588.420451240461</v>
      </c>
      <c r="D173" s="9">
        <f t="shared" si="5"/>
        <v>114095.1238518</v>
      </c>
    </row>
    <row r="174" spans="1:4" x14ac:dyDescent="0.25">
      <c r="A174" s="8">
        <v>171</v>
      </c>
      <c r="B174" s="23" t="s">
        <v>281</v>
      </c>
      <c r="C174" s="9">
        <f t="shared" si="4"/>
        <v>16588.420451240461</v>
      </c>
      <c r="D174" s="9">
        <f t="shared" si="5"/>
        <v>114095.1238518</v>
      </c>
    </row>
    <row r="175" spans="1:4" x14ac:dyDescent="0.25">
      <c r="A175" s="8">
        <v>172</v>
      </c>
      <c r="B175" s="23" t="s">
        <v>282</v>
      </c>
      <c r="C175" s="9">
        <f t="shared" si="4"/>
        <v>16588.420451240461</v>
      </c>
      <c r="D175" s="9">
        <f t="shared" si="5"/>
        <v>114095.1238518</v>
      </c>
    </row>
    <row r="176" spans="1:4" x14ac:dyDescent="0.25">
      <c r="A176" s="8">
        <v>173</v>
      </c>
      <c r="B176" s="23" t="s">
        <v>283</v>
      </c>
      <c r="C176" s="9">
        <f t="shared" si="4"/>
        <v>16588.420451240461</v>
      </c>
      <c r="D176" s="9">
        <f t="shared" si="5"/>
        <v>114095.1238518</v>
      </c>
    </row>
    <row r="177" spans="1:4" x14ac:dyDescent="0.25">
      <c r="A177" s="8">
        <v>174</v>
      </c>
      <c r="B177" s="23" t="s">
        <v>284</v>
      </c>
      <c r="C177" s="9">
        <f t="shared" si="4"/>
        <v>16588.420451240461</v>
      </c>
      <c r="D177" s="9">
        <f t="shared" si="5"/>
        <v>114095.1238518</v>
      </c>
    </row>
    <row r="178" spans="1:4" x14ac:dyDescent="0.25">
      <c r="A178" s="8">
        <v>175</v>
      </c>
      <c r="B178" s="23" t="s">
        <v>285</v>
      </c>
      <c r="C178" s="9">
        <f t="shared" si="4"/>
        <v>16588.420451240461</v>
      </c>
      <c r="D178" s="9">
        <f t="shared" si="5"/>
        <v>114095.1238518</v>
      </c>
    </row>
    <row r="179" spans="1:4" x14ac:dyDescent="0.25">
      <c r="A179" s="8">
        <v>176</v>
      </c>
      <c r="B179" s="23" t="s">
        <v>286</v>
      </c>
      <c r="C179" s="9">
        <f t="shared" si="4"/>
        <v>16588.420451240461</v>
      </c>
      <c r="D179" s="9">
        <f t="shared" si="5"/>
        <v>114095.1238518</v>
      </c>
    </row>
    <row r="180" spans="1:4" x14ac:dyDescent="0.25">
      <c r="A180" s="8">
        <v>177</v>
      </c>
      <c r="B180" s="23" t="s">
        <v>287</v>
      </c>
      <c r="C180" s="9">
        <f t="shared" si="4"/>
        <v>16588.420451240461</v>
      </c>
      <c r="D180" s="9">
        <f t="shared" si="5"/>
        <v>114095.1238518</v>
      </c>
    </row>
    <row r="181" spans="1:4" x14ac:dyDescent="0.25">
      <c r="A181" s="8">
        <v>178</v>
      </c>
      <c r="B181" s="23" t="s">
        <v>288</v>
      </c>
      <c r="C181" s="9">
        <f t="shared" si="4"/>
        <v>16588.420451240461</v>
      </c>
      <c r="D181" s="9">
        <f t="shared" si="5"/>
        <v>114095.1238518</v>
      </c>
    </row>
    <row r="182" spans="1:4" x14ac:dyDescent="0.25">
      <c r="B182" s="10" t="s">
        <v>10</v>
      </c>
      <c r="C182" s="11">
        <f>SUM(C4:C181)</f>
        <v>2952738.840320806</v>
      </c>
      <c r="D182" s="11">
        <f>SUM(D4:D181)</f>
        <v>20308932.045620389</v>
      </c>
    </row>
    <row r="183" spans="1:4" x14ac:dyDescent="0.25">
      <c r="B183" s="12"/>
      <c r="C183" s="13" t="s">
        <v>11</v>
      </c>
      <c r="D183" s="14">
        <f>C182+D182</f>
        <v>23261670.885941196</v>
      </c>
    </row>
    <row r="186" spans="1:4" x14ac:dyDescent="0.25">
      <c r="A186" s="1" t="s">
        <v>4</v>
      </c>
      <c r="D186" s="1" t="s">
        <v>5</v>
      </c>
    </row>
  </sheetData>
  <mergeCells count="1">
    <mergeCell ref="A2:D2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07"/>
  <sheetViews>
    <sheetView topLeftCell="A176" zoomScaleNormal="100" workbookViewId="0">
      <selection activeCell="C203" sqref="C203:D203"/>
    </sheetView>
  </sheetViews>
  <sheetFormatPr defaultColWidth="9.140625" defaultRowHeight="15" x14ac:dyDescent="0.25"/>
  <cols>
    <col min="1" max="1" width="7.7109375" style="3" customWidth="1"/>
    <col min="2" max="2" width="41.42578125" style="3" bestFit="1" customWidth="1"/>
    <col min="3" max="3" width="19.42578125" style="4" customWidth="1"/>
    <col min="4" max="4" width="18.7109375" style="3" customWidth="1"/>
    <col min="5" max="16384" width="9.140625" style="3"/>
  </cols>
  <sheetData>
    <row r="1" spans="1:4" x14ac:dyDescent="0.25">
      <c r="D1" s="5"/>
    </row>
    <row r="2" spans="1:4" ht="31.5" customHeight="1" x14ac:dyDescent="0.25">
      <c r="A2" s="24" t="s">
        <v>318</v>
      </c>
      <c r="B2" s="24"/>
      <c r="C2" s="24"/>
      <c r="D2" s="24"/>
    </row>
    <row r="3" spans="1:4" s="7" customFormat="1" ht="42.75" x14ac:dyDescent="0.25">
      <c r="A3" s="6" t="s">
        <v>2</v>
      </c>
      <c r="B3" s="6" t="s">
        <v>1</v>
      </c>
      <c r="C3" s="6" t="s">
        <v>0</v>
      </c>
      <c r="D3" s="6" t="s">
        <v>3</v>
      </c>
    </row>
    <row r="4" spans="1:4" x14ac:dyDescent="0.25">
      <c r="A4" s="16">
        <v>1</v>
      </c>
      <c r="B4" s="23" t="s">
        <v>289</v>
      </c>
      <c r="C4" s="9">
        <f>'УСПД 2027'!C4*1.040382</f>
        <v>17258.294045902454</v>
      </c>
      <c r="D4" s="9">
        <f>'УСПД 2027'!D4*1.040382</f>
        <v>118702.51314318339</v>
      </c>
    </row>
    <row r="5" spans="1:4" x14ac:dyDescent="0.25">
      <c r="A5" s="8">
        <v>2</v>
      </c>
      <c r="B5" s="23" t="s">
        <v>290</v>
      </c>
      <c r="C5" s="9">
        <f>$C$4</f>
        <v>17258.294045902454</v>
      </c>
      <c r="D5" s="9">
        <f>$D$4</f>
        <v>118702.51314318339</v>
      </c>
    </row>
    <row r="6" spans="1:4" x14ac:dyDescent="0.25">
      <c r="A6" s="8">
        <v>3</v>
      </c>
      <c r="B6" s="23" t="s">
        <v>291</v>
      </c>
      <c r="C6" s="9">
        <f t="shared" ref="C6:C69" si="0">$C$4</f>
        <v>17258.294045902454</v>
      </c>
      <c r="D6" s="9">
        <f t="shared" ref="D6:D69" si="1">$D$4</f>
        <v>118702.51314318339</v>
      </c>
    </row>
    <row r="7" spans="1:4" x14ac:dyDescent="0.25">
      <c r="A7" s="16">
        <v>4</v>
      </c>
      <c r="B7" s="23" t="s">
        <v>292</v>
      </c>
      <c r="C7" s="9">
        <f t="shared" si="0"/>
        <v>17258.294045902454</v>
      </c>
      <c r="D7" s="9">
        <f t="shared" si="1"/>
        <v>118702.51314318339</v>
      </c>
    </row>
    <row r="8" spans="1:4" x14ac:dyDescent="0.25">
      <c r="A8" s="8">
        <v>5</v>
      </c>
      <c r="B8" s="23" t="s">
        <v>293</v>
      </c>
      <c r="C8" s="9">
        <f t="shared" si="0"/>
        <v>17258.294045902454</v>
      </c>
      <c r="D8" s="9">
        <f t="shared" si="1"/>
        <v>118702.51314318339</v>
      </c>
    </row>
    <row r="9" spans="1:4" x14ac:dyDescent="0.25">
      <c r="A9" s="8">
        <v>6</v>
      </c>
      <c r="B9" s="23" t="s">
        <v>294</v>
      </c>
      <c r="C9" s="9">
        <f t="shared" si="0"/>
        <v>17258.294045902454</v>
      </c>
      <c r="D9" s="9">
        <f t="shared" si="1"/>
        <v>118702.51314318339</v>
      </c>
    </row>
    <row r="10" spans="1:4" x14ac:dyDescent="0.25">
      <c r="A10" s="16">
        <v>7</v>
      </c>
      <c r="B10" s="23" t="s">
        <v>295</v>
      </c>
      <c r="C10" s="9">
        <f t="shared" si="0"/>
        <v>17258.294045902454</v>
      </c>
      <c r="D10" s="9">
        <f t="shared" si="1"/>
        <v>118702.51314318339</v>
      </c>
    </row>
    <row r="11" spans="1:4" x14ac:dyDescent="0.25">
      <c r="A11" s="8">
        <v>8</v>
      </c>
      <c r="B11" s="23" t="s">
        <v>296</v>
      </c>
      <c r="C11" s="9">
        <f t="shared" si="0"/>
        <v>17258.294045902454</v>
      </c>
      <c r="D11" s="9">
        <f t="shared" si="1"/>
        <v>118702.51314318339</v>
      </c>
    </row>
    <row r="12" spans="1:4" x14ac:dyDescent="0.25">
      <c r="A12" s="8">
        <v>9</v>
      </c>
      <c r="B12" s="23" t="s">
        <v>297</v>
      </c>
      <c r="C12" s="9">
        <f t="shared" si="0"/>
        <v>17258.294045902454</v>
      </c>
      <c r="D12" s="9">
        <f t="shared" si="1"/>
        <v>118702.51314318339</v>
      </c>
    </row>
    <row r="13" spans="1:4" x14ac:dyDescent="0.25">
      <c r="A13" s="16">
        <v>10</v>
      </c>
      <c r="B13" s="23" t="s">
        <v>298</v>
      </c>
      <c r="C13" s="9">
        <f t="shared" si="0"/>
        <v>17258.294045902454</v>
      </c>
      <c r="D13" s="9">
        <f t="shared" si="1"/>
        <v>118702.51314318339</v>
      </c>
    </row>
    <row r="14" spans="1:4" x14ac:dyDescent="0.25">
      <c r="A14" s="8">
        <v>11</v>
      </c>
      <c r="B14" s="23" t="s">
        <v>299</v>
      </c>
      <c r="C14" s="9">
        <f t="shared" si="0"/>
        <v>17258.294045902454</v>
      </c>
      <c r="D14" s="9">
        <f t="shared" si="1"/>
        <v>118702.51314318339</v>
      </c>
    </row>
    <row r="15" spans="1:4" x14ac:dyDescent="0.25">
      <c r="A15" s="8">
        <v>12</v>
      </c>
      <c r="B15" s="23" t="s">
        <v>300</v>
      </c>
      <c r="C15" s="9">
        <f t="shared" si="0"/>
        <v>17258.294045902454</v>
      </c>
      <c r="D15" s="9">
        <f t="shared" si="1"/>
        <v>118702.51314318339</v>
      </c>
    </row>
    <row r="16" spans="1:4" x14ac:dyDescent="0.25">
      <c r="A16" s="16">
        <v>13</v>
      </c>
      <c r="B16" s="23" t="s">
        <v>301</v>
      </c>
      <c r="C16" s="9">
        <f t="shared" si="0"/>
        <v>17258.294045902454</v>
      </c>
      <c r="D16" s="9">
        <f t="shared" si="1"/>
        <v>118702.51314318339</v>
      </c>
    </row>
    <row r="17" spans="1:4" x14ac:dyDescent="0.25">
      <c r="A17" s="8">
        <v>14</v>
      </c>
      <c r="B17" s="23" t="s">
        <v>302</v>
      </c>
      <c r="C17" s="9">
        <f t="shared" si="0"/>
        <v>17258.294045902454</v>
      </c>
      <c r="D17" s="9">
        <f t="shared" si="1"/>
        <v>118702.51314318339</v>
      </c>
    </row>
    <row r="18" spans="1:4" x14ac:dyDescent="0.25">
      <c r="A18" s="8">
        <v>15</v>
      </c>
      <c r="B18" s="23" t="s">
        <v>303</v>
      </c>
      <c r="C18" s="9">
        <f t="shared" si="0"/>
        <v>17258.294045902454</v>
      </c>
      <c r="D18" s="9">
        <f t="shared" si="1"/>
        <v>118702.51314318339</v>
      </c>
    </row>
    <row r="19" spans="1:4" x14ac:dyDescent="0.25">
      <c r="A19" s="16">
        <v>16</v>
      </c>
      <c r="B19" s="23" t="s">
        <v>304</v>
      </c>
      <c r="C19" s="9">
        <f t="shared" si="0"/>
        <v>17258.294045902454</v>
      </c>
      <c r="D19" s="9">
        <f t="shared" si="1"/>
        <v>118702.51314318339</v>
      </c>
    </row>
    <row r="20" spans="1:4" x14ac:dyDescent="0.25">
      <c r="A20" s="8">
        <v>17</v>
      </c>
      <c r="B20" s="23" t="s">
        <v>305</v>
      </c>
      <c r="C20" s="9">
        <f t="shared" si="0"/>
        <v>17258.294045902454</v>
      </c>
      <c r="D20" s="9">
        <f t="shared" si="1"/>
        <v>118702.51314318339</v>
      </c>
    </row>
    <row r="21" spans="1:4" x14ac:dyDescent="0.25">
      <c r="A21" s="8">
        <v>18</v>
      </c>
      <c r="B21" s="23" t="s">
        <v>306</v>
      </c>
      <c r="C21" s="9">
        <f t="shared" si="0"/>
        <v>17258.294045902454</v>
      </c>
      <c r="D21" s="9">
        <f t="shared" si="1"/>
        <v>118702.51314318339</v>
      </c>
    </row>
    <row r="22" spans="1:4" x14ac:dyDescent="0.25">
      <c r="A22" s="16">
        <v>19</v>
      </c>
      <c r="B22" s="23" t="s">
        <v>307</v>
      </c>
      <c r="C22" s="9">
        <f t="shared" si="0"/>
        <v>17258.294045902454</v>
      </c>
      <c r="D22" s="9">
        <f t="shared" si="1"/>
        <v>118702.51314318339</v>
      </c>
    </row>
    <row r="23" spans="1:4" x14ac:dyDescent="0.25">
      <c r="A23" s="8">
        <v>20</v>
      </c>
      <c r="B23" s="23" t="s">
        <v>308</v>
      </c>
      <c r="C23" s="9">
        <f t="shared" si="0"/>
        <v>17258.294045902454</v>
      </c>
      <c r="D23" s="9">
        <f t="shared" si="1"/>
        <v>118702.51314318339</v>
      </c>
    </row>
    <row r="24" spans="1:4" x14ac:dyDescent="0.25">
      <c r="A24" s="8">
        <v>21</v>
      </c>
      <c r="B24" s="23" t="s">
        <v>309</v>
      </c>
      <c r="C24" s="9">
        <f t="shared" si="0"/>
        <v>17258.294045902454</v>
      </c>
      <c r="D24" s="9">
        <f t="shared" si="1"/>
        <v>118702.51314318339</v>
      </c>
    </row>
    <row r="25" spans="1:4" x14ac:dyDescent="0.25">
      <c r="A25" s="16">
        <v>22</v>
      </c>
      <c r="B25" s="23" t="s">
        <v>310</v>
      </c>
      <c r="C25" s="9">
        <f t="shared" si="0"/>
        <v>17258.294045902454</v>
      </c>
      <c r="D25" s="9">
        <f t="shared" si="1"/>
        <v>118702.51314318339</v>
      </c>
    </row>
    <row r="26" spans="1:4" x14ac:dyDescent="0.25">
      <c r="A26" s="8">
        <v>23</v>
      </c>
      <c r="B26" s="23" t="s">
        <v>311</v>
      </c>
      <c r="C26" s="9">
        <f t="shared" si="0"/>
        <v>17258.294045902454</v>
      </c>
      <c r="D26" s="9">
        <f t="shared" si="1"/>
        <v>118702.51314318339</v>
      </c>
    </row>
    <row r="27" spans="1:4" x14ac:dyDescent="0.25">
      <c r="A27" s="8">
        <v>24</v>
      </c>
      <c r="B27" s="23" t="s">
        <v>312</v>
      </c>
      <c r="C27" s="9">
        <f t="shared" si="0"/>
        <v>17258.294045902454</v>
      </c>
      <c r="D27" s="9">
        <f t="shared" si="1"/>
        <v>118702.51314318339</v>
      </c>
    </row>
    <row r="28" spans="1:4" x14ac:dyDescent="0.25">
      <c r="A28" s="16">
        <v>25</v>
      </c>
      <c r="B28" s="23" t="s">
        <v>313</v>
      </c>
      <c r="C28" s="9">
        <f t="shared" si="0"/>
        <v>17258.294045902454</v>
      </c>
      <c r="D28" s="9">
        <f t="shared" si="1"/>
        <v>118702.51314318339</v>
      </c>
    </row>
    <row r="29" spans="1:4" x14ac:dyDescent="0.25">
      <c r="A29" s="8">
        <v>26</v>
      </c>
      <c r="B29" s="23" t="s">
        <v>314</v>
      </c>
      <c r="C29" s="9">
        <f t="shared" si="0"/>
        <v>17258.294045902454</v>
      </c>
      <c r="D29" s="9">
        <f t="shared" si="1"/>
        <v>118702.51314318339</v>
      </c>
    </row>
    <row r="30" spans="1:4" x14ac:dyDescent="0.25">
      <c r="A30" s="8">
        <v>27</v>
      </c>
      <c r="B30" s="23" t="s">
        <v>315</v>
      </c>
      <c r="C30" s="9">
        <f t="shared" si="0"/>
        <v>17258.294045902454</v>
      </c>
      <c r="D30" s="9">
        <f t="shared" si="1"/>
        <v>118702.51314318339</v>
      </c>
    </row>
    <row r="31" spans="1:4" x14ac:dyDescent="0.25">
      <c r="A31" s="16">
        <v>28</v>
      </c>
      <c r="B31" s="23" t="s">
        <v>316</v>
      </c>
      <c r="C31" s="9">
        <f t="shared" si="0"/>
        <v>17258.294045902454</v>
      </c>
      <c r="D31" s="9">
        <f t="shared" si="1"/>
        <v>118702.51314318339</v>
      </c>
    </row>
    <row r="32" spans="1:4" x14ac:dyDescent="0.25">
      <c r="A32" s="8">
        <v>29</v>
      </c>
      <c r="B32" s="23" t="s">
        <v>317</v>
      </c>
      <c r="C32" s="9">
        <f t="shared" si="0"/>
        <v>17258.294045902454</v>
      </c>
      <c r="D32" s="9">
        <f t="shared" si="1"/>
        <v>118702.51314318339</v>
      </c>
    </row>
    <row r="33" spans="1:4" customFormat="1" x14ac:dyDescent="0.25">
      <c r="A33" s="8">
        <v>30</v>
      </c>
      <c r="B33" s="25" t="s">
        <v>319</v>
      </c>
      <c r="C33" s="9">
        <f t="shared" si="0"/>
        <v>17258.294045902454</v>
      </c>
      <c r="D33" s="9">
        <f t="shared" si="1"/>
        <v>118702.51314318339</v>
      </c>
    </row>
    <row r="34" spans="1:4" customFormat="1" x14ac:dyDescent="0.25">
      <c r="A34" s="16">
        <v>31</v>
      </c>
      <c r="B34" s="25" t="s">
        <v>320</v>
      </c>
      <c r="C34" s="9">
        <f t="shared" si="0"/>
        <v>17258.294045902454</v>
      </c>
      <c r="D34" s="9">
        <f t="shared" si="1"/>
        <v>118702.51314318339</v>
      </c>
    </row>
    <row r="35" spans="1:4" customFormat="1" x14ac:dyDescent="0.25">
      <c r="A35" s="8">
        <v>32</v>
      </c>
      <c r="B35" s="25" t="s">
        <v>321</v>
      </c>
      <c r="C35" s="9">
        <f t="shared" si="0"/>
        <v>17258.294045902454</v>
      </c>
      <c r="D35" s="9">
        <f t="shared" si="1"/>
        <v>118702.51314318339</v>
      </c>
    </row>
    <row r="36" spans="1:4" customFormat="1" x14ac:dyDescent="0.25">
      <c r="A36" s="8">
        <v>33</v>
      </c>
      <c r="B36" s="25" t="s">
        <v>322</v>
      </c>
      <c r="C36" s="9">
        <f t="shared" si="0"/>
        <v>17258.294045902454</v>
      </c>
      <c r="D36" s="9">
        <f t="shared" si="1"/>
        <v>118702.51314318339</v>
      </c>
    </row>
    <row r="37" spans="1:4" customFormat="1" x14ac:dyDescent="0.25">
      <c r="A37" s="16">
        <v>34</v>
      </c>
      <c r="B37" s="25" t="s">
        <v>323</v>
      </c>
      <c r="C37" s="9">
        <f t="shared" si="0"/>
        <v>17258.294045902454</v>
      </c>
      <c r="D37" s="9">
        <f t="shared" si="1"/>
        <v>118702.51314318339</v>
      </c>
    </row>
    <row r="38" spans="1:4" customFormat="1" x14ac:dyDescent="0.25">
      <c r="A38" s="8">
        <v>35</v>
      </c>
      <c r="B38" s="25" t="s">
        <v>324</v>
      </c>
      <c r="C38" s="9">
        <f t="shared" si="0"/>
        <v>17258.294045902454</v>
      </c>
      <c r="D38" s="9">
        <f t="shared" si="1"/>
        <v>118702.51314318339</v>
      </c>
    </row>
    <row r="39" spans="1:4" customFormat="1" x14ac:dyDescent="0.25">
      <c r="A39" s="8">
        <v>36</v>
      </c>
      <c r="B39" s="25" t="s">
        <v>325</v>
      </c>
      <c r="C39" s="9">
        <f t="shared" si="0"/>
        <v>17258.294045902454</v>
      </c>
      <c r="D39" s="9">
        <f t="shared" si="1"/>
        <v>118702.51314318339</v>
      </c>
    </row>
    <row r="40" spans="1:4" customFormat="1" x14ac:dyDescent="0.25">
      <c r="A40" s="16">
        <v>37</v>
      </c>
      <c r="B40" s="25" t="s">
        <v>326</v>
      </c>
      <c r="C40" s="9">
        <f t="shared" si="0"/>
        <v>17258.294045902454</v>
      </c>
      <c r="D40" s="9">
        <f t="shared" si="1"/>
        <v>118702.51314318339</v>
      </c>
    </row>
    <row r="41" spans="1:4" customFormat="1" x14ac:dyDescent="0.25">
      <c r="A41" s="8">
        <v>38</v>
      </c>
      <c r="B41" s="25" t="s">
        <v>327</v>
      </c>
      <c r="C41" s="9">
        <f t="shared" si="0"/>
        <v>17258.294045902454</v>
      </c>
      <c r="D41" s="9">
        <f t="shared" si="1"/>
        <v>118702.51314318339</v>
      </c>
    </row>
    <row r="42" spans="1:4" customFormat="1" x14ac:dyDescent="0.25">
      <c r="A42" s="8">
        <v>39</v>
      </c>
      <c r="B42" s="25" t="s">
        <v>328</v>
      </c>
      <c r="C42" s="9">
        <f t="shared" si="0"/>
        <v>17258.294045902454</v>
      </c>
      <c r="D42" s="9">
        <f t="shared" si="1"/>
        <v>118702.51314318339</v>
      </c>
    </row>
    <row r="43" spans="1:4" customFormat="1" x14ac:dyDescent="0.25">
      <c r="A43" s="16">
        <v>40</v>
      </c>
      <c r="B43" s="25" t="s">
        <v>329</v>
      </c>
      <c r="C43" s="9">
        <f t="shared" si="0"/>
        <v>17258.294045902454</v>
      </c>
      <c r="D43" s="9">
        <f t="shared" si="1"/>
        <v>118702.51314318339</v>
      </c>
    </row>
    <row r="44" spans="1:4" customFormat="1" x14ac:dyDescent="0.25">
      <c r="A44" s="8">
        <v>41</v>
      </c>
      <c r="B44" s="25" t="s">
        <v>330</v>
      </c>
      <c r="C44" s="9">
        <f t="shared" si="0"/>
        <v>17258.294045902454</v>
      </c>
      <c r="D44" s="9">
        <f t="shared" si="1"/>
        <v>118702.51314318339</v>
      </c>
    </row>
    <row r="45" spans="1:4" customFormat="1" x14ac:dyDescent="0.25">
      <c r="A45" s="8">
        <v>42</v>
      </c>
      <c r="B45" s="25" t="s">
        <v>331</v>
      </c>
      <c r="C45" s="9">
        <f t="shared" si="0"/>
        <v>17258.294045902454</v>
      </c>
      <c r="D45" s="9">
        <f t="shared" si="1"/>
        <v>118702.51314318339</v>
      </c>
    </row>
    <row r="46" spans="1:4" customFormat="1" x14ac:dyDescent="0.25">
      <c r="A46" s="16">
        <v>43</v>
      </c>
      <c r="B46" s="25" t="s">
        <v>332</v>
      </c>
      <c r="C46" s="9">
        <f t="shared" si="0"/>
        <v>17258.294045902454</v>
      </c>
      <c r="D46" s="9">
        <f t="shared" si="1"/>
        <v>118702.51314318339</v>
      </c>
    </row>
    <row r="47" spans="1:4" customFormat="1" x14ac:dyDescent="0.25">
      <c r="A47" s="8">
        <v>44</v>
      </c>
      <c r="B47" s="25" t="s">
        <v>333</v>
      </c>
      <c r="C47" s="9">
        <f t="shared" si="0"/>
        <v>17258.294045902454</v>
      </c>
      <c r="D47" s="9">
        <f t="shared" si="1"/>
        <v>118702.51314318339</v>
      </c>
    </row>
    <row r="48" spans="1:4" customFormat="1" x14ac:dyDescent="0.25">
      <c r="A48" s="8">
        <v>45</v>
      </c>
      <c r="B48" s="25" t="s">
        <v>334</v>
      </c>
      <c r="C48" s="9">
        <f t="shared" si="0"/>
        <v>17258.294045902454</v>
      </c>
      <c r="D48" s="9">
        <f t="shared" si="1"/>
        <v>118702.51314318339</v>
      </c>
    </row>
    <row r="49" spans="1:4" customFormat="1" x14ac:dyDescent="0.25">
      <c r="A49" s="16">
        <v>46</v>
      </c>
      <c r="B49" s="25" t="s">
        <v>335</v>
      </c>
      <c r="C49" s="9">
        <f t="shared" si="0"/>
        <v>17258.294045902454</v>
      </c>
      <c r="D49" s="9">
        <f t="shared" si="1"/>
        <v>118702.51314318339</v>
      </c>
    </row>
    <row r="50" spans="1:4" customFormat="1" x14ac:dyDescent="0.25">
      <c r="A50" s="8">
        <v>47</v>
      </c>
      <c r="B50" s="25" t="s">
        <v>336</v>
      </c>
      <c r="C50" s="9">
        <f t="shared" si="0"/>
        <v>17258.294045902454</v>
      </c>
      <c r="D50" s="9">
        <f t="shared" si="1"/>
        <v>118702.51314318339</v>
      </c>
    </row>
    <row r="51" spans="1:4" customFormat="1" x14ac:dyDescent="0.25">
      <c r="A51" s="8">
        <v>48</v>
      </c>
      <c r="B51" s="25" t="s">
        <v>337</v>
      </c>
      <c r="C51" s="9">
        <f t="shared" si="0"/>
        <v>17258.294045902454</v>
      </c>
      <c r="D51" s="9">
        <f t="shared" si="1"/>
        <v>118702.51314318339</v>
      </c>
    </row>
    <row r="52" spans="1:4" customFormat="1" x14ac:dyDescent="0.25">
      <c r="A52" s="16">
        <v>49</v>
      </c>
      <c r="B52" s="25" t="s">
        <v>338</v>
      </c>
      <c r="C52" s="9">
        <f t="shared" si="0"/>
        <v>17258.294045902454</v>
      </c>
      <c r="D52" s="9">
        <f t="shared" si="1"/>
        <v>118702.51314318339</v>
      </c>
    </row>
    <row r="53" spans="1:4" customFormat="1" x14ac:dyDescent="0.25">
      <c r="A53" s="8">
        <v>50</v>
      </c>
      <c r="B53" s="25" t="s">
        <v>339</v>
      </c>
      <c r="C53" s="9">
        <f t="shared" si="0"/>
        <v>17258.294045902454</v>
      </c>
      <c r="D53" s="9">
        <f t="shared" si="1"/>
        <v>118702.51314318339</v>
      </c>
    </row>
    <row r="54" spans="1:4" customFormat="1" x14ac:dyDescent="0.25">
      <c r="A54" s="8">
        <v>51</v>
      </c>
      <c r="B54" s="25" t="s">
        <v>340</v>
      </c>
      <c r="C54" s="9">
        <f t="shared" si="0"/>
        <v>17258.294045902454</v>
      </c>
      <c r="D54" s="9">
        <f t="shared" si="1"/>
        <v>118702.51314318339</v>
      </c>
    </row>
    <row r="55" spans="1:4" customFormat="1" x14ac:dyDescent="0.25">
      <c r="A55" s="16">
        <v>52</v>
      </c>
      <c r="B55" s="25" t="s">
        <v>341</v>
      </c>
      <c r="C55" s="9">
        <f t="shared" si="0"/>
        <v>17258.294045902454</v>
      </c>
      <c r="D55" s="9">
        <f t="shared" si="1"/>
        <v>118702.51314318339</v>
      </c>
    </row>
    <row r="56" spans="1:4" customFormat="1" x14ac:dyDescent="0.25">
      <c r="A56" s="8">
        <v>53</v>
      </c>
      <c r="B56" s="25" t="s">
        <v>342</v>
      </c>
      <c r="C56" s="9">
        <f t="shared" si="0"/>
        <v>17258.294045902454</v>
      </c>
      <c r="D56" s="9">
        <f t="shared" si="1"/>
        <v>118702.51314318339</v>
      </c>
    </row>
    <row r="57" spans="1:4" customFormat="1" x14ac:dyDescent="0.25">
      <c r="A57" s="8">
        <v>54</v>
      </c>
      <c r="B57" s="25" t="s">
        <v>343</v>
      </c>
      <c r="C57" s="9">
        <f t="shared" si="0"/>
        <v>17258.294045902454</v>
      </c>
      <c r="D57" s="9">
        <f t="shared" si="1"/>
        <v>118702.51314318339</v>
      </c>
    </row>
    <row r="58" spans="1:4" customFormat="1" x14ac:dyDescent="0.25">
      <c r="A58" s="16">
        <v>55</v>
      </c>
      <c r="B58" s="25" t="s">
        <v>344</v>
      </c>
      <c r="C58" s="9">
        <f t="shared" si="0"/>
        <v>17258.294045902454</v>
      </c>
      <c r="D58" s="9">
        <f t="shared" si="1"/>
        <v>118702.51314318339</v>
      </c>
    </row>
    <row r="59" spans="1:4" customFormat="1" x14ac:dyDescent="0.25">
      <c r="A59" s="8">
        <v>56</v>
      </c>
      <c r="B59" s="25" t="s">
        <v>345</v>
      </c>
      <c r="C59" s="9">
        <f t="shared" si="0"/>
        <v>17258.294045902454</v>
      </c>
      <c r="D59" s="9">
        <f t="shared" si="1"/>
        <v>118702.51314318339</v>
      </c>
    </row>
    <row r="60" spans="1:4" customFormat="1" x14ac:dyDescent="0.25">
      <c r="A60" s="8">
        <v>57</v>
      </c>
      <c r="B60" s="25" t="s">
        <v>346</v>
      </c>
      <c r="C60" s="9">
        <f t="shared" si="0"/>
        <v>17258.294045902454</v>
      </c>
      <c r="D60" s="9">
        <f t="shared" si="1"/>
        <v>118702.51314318339</v>
      </c>
    </row>
    <row r="61" spans="1:4" customFormat="1" x14ac:dyDescent="0.25">
      <c r="A61" s="16">
        <v>58</v>
      </c>
      <c r="B61" s="25" t="s">
        <v>347</v>
      </c>
      <c r="C61" s="9">
        <f t="shared" si="0"/>
        <v>17258.294045902454</v>
      </c>
      <c r="D61" s="9">
        <f t="shared" si="1"/>
        <v>118702.51314318339</v>
      </c>
    </row>
    <row r="62" spans="1:4" customFormat="1" x14ac:dyDescent="0.25">
      <c r="A62" s="8">
        <v>59</v>
      </c>
      <c r="B62" s="25" t="s">
        <v>348</v>
      </c>
      <c r="C62" s="9">
        <f t="shared" si="0"/>
        <v>17258.294045902454</v>
      </c>
      <c r="D62" s="9">
        <f t="shared" si="1"/>
        <v>118702.51314318339</v>
      </c>
    </row>
    <row r="63" spans="1:4" customFormat="1" x14ac:dyDescent="0.25">
      <c r="A63" s="8">
        <v>60</v>
      </c>
      <c r="B63" s="25" t="s">
        <v>349</v>
      </c>
      <c r="C63" s="9">
        <f t="shared" si="0"/>
        <v>17258.294045902454</v>
      </c>
      <c r="D63" s="9">
        <f t="shared" si="1"/>
        <v>118702.51314318339</v>
      </c>
    </row>
    <row r="64" spans="1:4" customFormat="1" x14ac:dyDescent="0.25">
      <c r="A64" s="16">
        <v>61</v>
      </c>
      <c r="B64" s="25" t="s">
        <v>350</v>
      </c>
      <c r="C64" s="9">
        <f t="shared" si="0"/>
        <v>17258.294045902454</v>
      </c>
      <c r="D64" s="9">
        <f t="shared" si="1"/>
        <v>118702.51314318339</v>
      </c>
    </row>
    <row r="65" spans="1:4" customFormat="1" x14ac:dyDescent="0.25">
      <c r="A65" s="8">
        <v>62</v>
      </c>
      <c r="B65" s="25" t="s">
        <v>351</v>
      </c>
      <c r="C65" s="9">
        <f t="shared" si="0"/>
        <v>17258.294045902454</v>
      </c>
      <c r="D65" s="9">
        <f t="shared" si="1"/>
        <v>118702.51314318339</v>
      </c>
    </row>
    <row r="66" spans="1:4" customFormat="1" x14ac:dyDescent="0.25">
      <c r="A66" s="8">
        <v>63</v>
      </c>
      <c r="B66" s="25" t="s">
        <v>352</v>
      </c>
      <c r="C66" s="9">
        <f t="shared" si="0"/>
        <v>17258.294045902454</v>
      </c>
      <c r="D66" s="9">
        <f t="shared" si="1"/>
        <v>118702.51314318339</v>
      </c>
    </row>
    <row r="67" spans="1:4" customFormat="1" x14ac:dyDescent="0.25">
      <c r="A67" s="16">
        <v>64</v>
      </c>
      <c r="B67" s="25" t="s">
        <v>353</v>
      </c>
      <c r="C67" s="9">
        <f t="shared" si="0"/>
        <v>17258.294045902454</v>
      </c>
      <c r="D67" s="9">
        <f t="shared" si="1"/>
        <v>118702.51314318339</v>
      </c>
    </row>
    <row r="68" spans="1:4" customFormat="1" x14ac:dyDescent="0.25">
      <c r="A68" s="8">
        <v>65</v>
      </c>
      <c r="B68" s="25" t="s">
        <v>354</v>
      </c>
      <c r="C68" s="9">
        <f t="shared" si="0"/>
        <v>17258.294045902454</v>
      </c>
      <c r="D68" s="9">
        <f t="shared" si="1"/>
        <v>118702.51314318339</v>
      </c>
    </row>
    <row r="69" spans="1:4" customFormat="1" x14ac:dyDescent="0.25">
      <c r="A69" s="8">
        <v>66</v>
      </c>
      <c r="B69" s="25" t="s">
        <v>355</v>
      </c>
      <c r="C69" s="9">
        <f t="shared" si="0"/>
        <v>17258.294045902454</v>
      </c>
      <c r="D69" s="9">
        <f t="shared" si="1"/>
        <v>118702.51314318339</v>
      </c>
    </row>
    <row r="70" spans="1:4" customFormat="1" x14ac:dyDescent="0.25">
      <c r="A70" s="16">
        <v>67</v>
      </c>
      <c r="B70" s="25" t="s">
        <v>356</v>
      </c>
      <c r="C70" s="9">
        <f t="shared" ref="C70:C133" si="2">$C$4</f>
        <v>17258.294045902454</v>
      </c>
      <c r="D70" s="9">
        <f t="shared" ref="D70:D133" si="3">$D$4</f>
        <v>118702.51314318339</v>
      </c>
    </row>
    <row r="71" spans="1:4" customFormat="1" x14ac:dyDescent="0.25">
      <c r="A71" s="8">
        <v>68</v>
      </c>
      <c r="B71" s="25" t="s">
        <v>357</v>
      </c>
      <c r="C71" s="9">
        <f t="shared" si="2"/>
        <v>17258.294045902454</v>
      </c>
      <c r="D71" s="9">
        <f t="shared" si="3"/>
        <v>118702.51314318339</v>
      </c>
    </row>
    <row r="72" spans="1:4" customFormat="1" x14ac:dyDescent="0.25">
      <c r="A72" s="8">
        <v>69</v>
      </c>
      <c r="B72" s="25" t="s">
        <v>358</v>
      </c>
      <c r="C72" s="9">
        <f t="shared" si="2"/>
        <v>17258.294045902454</v>
      </c>
      <c r="D72" s="9">
        <f t="shared" si="3"/>
        <v>118702.51314318339</v>
      </c>
    </row>
    <row r="73" spans="1:4" customFormat="1" x14ac:dyDescent="0.25">
      <c r="A73" s="16">
        <v>70</v>
      </c>
      <c r="B73" s="25" t="s">
        <v>359</v>
      </c>
      <c r="C73" s="9">
        <f t="shared" si="2"/>
        <v>17258.294045902454</v>
      </c>
      <c r="D73" s="9">
        <f t="shared" si="3"/>
        <v>118702.51314318339</v>
      </c>
    </row>
    <row r="74" spans="1:4" customFormat="1" x14ac:dyDescent="0.25">
      <c r="A74" s="8">
        <v>71</v>
      </c>
      <c r="B74" s="25" t="s">
        <v>360</v>
      </c>
      <c r="C74" s="9">
        <f t="shared" si="2"/>
        <v>17258.294045902454</v>
      </c>
      <c r="D74" s="9">
        <f t="shared" si="3"/>
        <v>118702.51314318339</v>
      </c>
    </row>
    <row r="75" spans="1:4" customFormat="1" x14ac:dyDescent="0.25">
      <c r="A75" s="8">
        <v>72</v>
      </c>
      <c r="B75" s="25" t="s">
        <v>361</v>
      </c>
      <c r="C75" s="9">
        <f t="shared" si="2"/>
        <v>17258.294045902454</v>
      </c>
      <c r="D75" s="9">
        <f t="shared" si="3"/>
        <v>118702.51314318339</v>
      </c>
    </row>
    <row r="76" spans="1:4" customFormat="1" x14ac:dyDescent="0.25">
      <c r="A76" s="16">
        <v>73</v>
      </c>
      <c r="B76" s="25" t="s">
        <v>362</v>
      </c>
      <c r="C76" s="9">
        <f t="shared" si="2"/>
        <v>17258.294045902454</v>
      </c>
      <c r="D76" s="9">
        <f t="shared" si="3"/>
        <v>118702.51314318339</v>
      </c>
    </row>
    <row r="77" spans="1:4" customFormat="1" x14ac:dyDescent="0.25">
      <c r="A77" s="8">
        <v>74</v>
      </c>
      <c r="B77" s="25" t="s">
        <v>363</v>
      </c>
      <c r="C77" s="9">
        <f t="shared" si="2"/>
        <v>17258.294045902454</v>
      </c>
      <c r="D77" s="9">
        <f t="shared" si="3"/>
        <v>118702.51314318339</v>
      </c>
    </row>
    <row r="78" spans="1:4" customFormat="1" x14ac:dyDescent="0.25">
      <c r="A78" s="8">
        <v>75</v>
      </c>
      <c r="B78" s="25" t="s">
        <v>364</v>
      </c>
      <c r="C78" s="9">
        <f t="shared" si="2"/>
        <v>17258.294045902454</v>
      </c>
      <c r="D78" s="9">
        <f t="shared" si="3"/>
        <v>118702.51314318339</v>
      </c>
    </row>
    <row r="79" spans="1:4" customFormat="1" x14ac:dyDescent="0.25">
      <c r="A79" s="16">
        <v>76</v>
      </c>
      <c r="B79" s="25" t="s">
        <v>365</v>
      </c>
      <c r="C79" s="9">
        <f t="shared" si="2"/>
        <v>17258.294045902454</v>
      </c>
      <c r="D79" s="9">
        <f t="shared" si="3"/>
        <v>118702.51314318339</v>
      </c>
    </row>
    <row r="80" spans="1:4" customFormat="1" x14ac:dyDescent="0.25">
      <c r="A80" s="8">
        <v>77</v>
      </c>
      <c r="B80" s="25" t="s">
        <v>366</v>
      </c>
      <c r="C80" s="9">
        <f t="shared" si="2"/>
        <v>17258.294045902454</v>
      </c>
      <c r="D80" s="9">
        <f t="shared" si="3"/>
        <v>118702.51314318339</v>
      </c>
    </row>
    <row r="81" spans="1:4" customFormat="1" x14ac:dyDescent="0.25">
      <c r="A81" s="8">
        <v>78</v>
      </c>
      <c r="B81" s="25" t="s">
        <v>367</v>
      </c>
      <c r="C81" s="9">
        <f t="shared" si="2"/>
        <v>17258.294045902454</v>
      </c>
      <c r="D81" s="9">
        <f t="shared" si="3"/>
        <v>118702.51314318339</v>
      </c>
    </row>
    <row r="82" spans="1:4" customFormat="1" x14ac:dyDescent="0.25">
      <c r="A82" s="16">
        <v>79</v>
      </c>
      <c r="B82" s="25" t="s">
        <v>368</v>
      </c>
      <c r="C82" s="9">
        <f t="shared" si="2"/>
        <v>17258.294045902454</v>
      </c>
      <c r="D82" s="9">
        <f t="shared" si="3"/>
        <v>118702.51314318339</v>
      </c>
    </row>
    <row r="83" spans="1:4" customFormat="1" x14ac:dyDescent="0.25">
      <c r="A83" s="8">
        <v>80</v>
      </c>
      <c r="B83" s="25" t="s">
        <v>369</v>
      </c>
      <c r="C83" s="9">
        <f t="shared" si="2"/>
        <v>17258.294045902454</v>
      </c>
      <c r="D83" s="9">
        <f t="shared" si="3"/>
        <v>118702.51314318339</v>
      </c>
    </row>
    <row r="84" spans="1:4" customFormat="1" x14ac:dyDescent="0.25">
      <c r="A84" s="8">
        <v>81</v>
      </c>
      <c r="B84" s="25" t="s">
        <v>370</v>
      </c>
      <c r="C84" s="9">
        <f t="shared" si="2"/>
        <v>17258.294045902454</v>
      </c>
      <c r="D84" s="9">
        <f t="shared" si="3"/>
        <v>118702.51314318339</v>
      </c>
    </row>
    <row r="85" spans="1:4" customFormat="1" x14ac:dyDescent="0.25">
      <c r="A85" s="16">
        <v>82</v>
      </c>
      <c r="B85" s="25" t="s">
        <v>371</v>
      </c>
      <c r="C85" s="9">
        <f t="shared" si="2"/>
        <v>17258.294045902454</v>
      </c>
      <c r="D85" s="9">
        <f t="shared" si="3"/>
        <v>118702.51314318339</v>
      </c>
    </row>
    <row r="86" spans="1:4" customFormat="1" x14ac:dyDescent="0.25">
      <c r="A86" s="8">
        <v>83</v>
      </c>
      <c r="B86" s="25" t="s">
        <v>372</v>
      </c>
      <c r="C86" s="9">
        <f t="shared" si="2"/>
        <v>17258.294045902454</v>
      </c>
      <c r="D86" s="9">
        <f t="shared" si="3"/>
        <v>118702.51314318339</v>
      </c>
    </row>
    <row r="87" spans="1:4" customFormat="1" x14ac:dyDescent="0.25">
      <c r="A87" s="8">
        <v>84</v>
      </c>
      <c r="B87" s="25" t="s">
        <v>373</v>
      </c>
      <c r="C87" s="9">
        <f t="shared" si="2"/>
        <v>17258.294045902454</v>
      </c>
      <c r="D87" s="9">
        <f t="shared" si="3"/>
        <v>118702.51314318339</v>
      </c>
    </row>
    <row r="88" spans="1:4" customFormat="1" x14ac:dyDescent="0.25">
      <c r="A88" s="16">
        <v>85</v>
      </c>
      <c r="B88" s="25" t="s">
        <v>374</v>
      </c>
      <c r="C88" s="9">
        <f t="shared" si="2"/>
        <v>17258.294045902454</v>
      </c>
      <c r="D88" s="9">
        <f t="shared" si="3"/>
        <v>118702.51314318339</v>
      </c>
    </row>
    <row r="89" spans="1:4" customFormat="1" x14ac:dyDescent="0.25">
      <c r="A89" s="8">
        <v>86</v>
      </c>
      <c r="B89" s="25" t="s">
        <v>375</v>
      </c>
      <c r="C89" s="9">
        <f t="shared" si="2"/>
        <v>17258.294045902454</v>
      </c>
      <c r="D89" s="9">
        <f t="shared" si="3"/>
        <v>118702.51314318339</v>
      </c>
    </row>
    <row r="90" spans="1:4" customFormat="1" x14ac:dyDescent="0.25">
      <c r="A90" s="8">
        <v>87</v>
      </c>
      <c r="B90" s="25" t="s">
        <v>376</v>
      </c>
      <c r="C90" s="9">
        <f t="shared" si="2"/>
        <v>17258.294045902454</v>
      </c>
      <c r="D90" s="9">
        <f t="shared" si="3"/>
        <v>118702.51314318339</v>
      </c>
    </row>
    <row r="91" spans="1:4" customFormat="1" x14ac:dyDescent="0.25">
      <c r="A91" s="16">
        <v>88</v>
      </c>
      <c r="B91" s="25" t="s">
        <v>377</v>
      </c>
      <c r="C91" s="9">
        <f t="shared" si="2"/>
        <v>17258.294045902454</v>
      </c>
      <c r="D91" s="9">
        <f t="shared" si="3"/>
        <v>118702.51314318339</v>
      </c>
    </row>
    <row r="92" spans="1:4" customFormat="1" x14ac:dyDescent="0.25">
      <c r="A92" s="8">
        <v>89</v>
      </c>
      <c r="B92" s="25" t="s">
        <v>378</v>
      </c>
      <c r="C92" s="9">
        <f t="shared" si="2"/>
        <v>17258.294045902454</v>
      </c>
      <c r="D92" s="9">
        <f t="shared" si="3"/>
        <v>118702.51314318339</v>
      </c>
    </row>
    <row r="93" spans="1:4" customFormat="1" x14ac:dyDescent="0.25">
      <c r="A93" s="8">
        <v>90</v>
      </c>
      <c r="B93" s="25" t="s">
        <v>379</v>
      </c>
      <c r="C93" s="9">
        <f t="shared" si="2"/>
        <v>17258.294045902454</v>
      </c>
      <c r="D93" s="9">
        <f t="shared" si="3"/>
        <v>118702.51314318339</v>
      </c>
    </row>
    <row r="94" spans="1:4" customFormat="1" x14ac:dyDescent="0.25">
      <c r="A94" s="16">
        <v>91</v>
      </c>
      <c r="B94" s="25" t="s">
        <v>380</v>
      </c>
      <c r="C94" s="9">
        <f t="shared" si="2"/>
        <v>17258.294045902454</v>
      </c>
      <c r="D94" s="9">
        <f t="shared" si="3"/>
        <v>118702.51314318339</v>
      </c>
    </row>
    <row r="95" spans="1:4" customFormat="1" x14ac:dyDescent="0.25">
      <c r="A95" s="8">
        <v>92</v>
      </c>
      <c r="B95" s="25" t="s">
        <v>381</v>
      </c>
      <c r="C95" s="9">
        <f t="shared" si="2"/>
        <v>17258.294045902454</v>
      </c>
      <c r="D95" s="9">
        <f t="shared" si="3"/>
        <v>118702.51314318339</v>
      </c>
    </row>
    <row r="96" spans="1:4" customFormat="1" x14ac:dyDescent="0.25">
      <c r="A96" s="8">
        <v>93</v>
      </c>
      <c r="B96" s="25" t="s">
        <v>382</v>
      </c>
      <c r="C96" s="9">
        <f t="shared" si="2"/>
        <v>17258.294045902454</v>
      </c>
      <c r="D96" s="9">
        <f t="shared" si="3"/>
        <v>118702.51314318339</v>
      </c>
    </row>
    <row r="97" spans="1:4" customFormat="1" x14ac:dyDescent="0.25">
      <c r="A97" s="16">
        <v>94</v>
      </c>
      <c r="B97" s="25" t="s">
        <v>383</v>
      </c>
      <c r="C97" s="9">
        <f t="shared" si="2"/>
        <v>17258.294045902454</v>
      </c>
      <c r="D97" s="9">
        <f t="shared" si="3"/>
        <v>118702.51314318339</v>
      </c>
    </row>
    <row r="98" spans="1:4" customFormat="1" x14ac:dyDescent="0.25">
      <c r="A98" s="8">
        <v>95</v>
      </c>
      <c r="B98" s="25" t="s">
        <v>384</v>
      </c>
      <c r="C98" s="9">
        <f t="shared" si="2"/>
        <v>17258.294045902454</v>
      </c>
      <c r="D98" s="9">
        <f t="shared" si="3"/>
        <v>118702.51314318339</v>
      </c>
    </row>
    <row r="99" spans="1:4" customFormat="1" x14ac:dyDescent="0.25">
      <c r="A99" s="8">
        <v>96</v>
      </c>
      <c r="B99" s="25" t="s">
        <v>385</v>
      </c>
      <c r="C99" s="9">
        <f t="shared" si="2"/>
        <v>17258.294045902454</v>
      </c>
      <c r="D99" s="9">
        <f t="shared" si="3"/>
        <v>118702.51314318339</v>
      </c>
    </row>
    <row r="100" spans="1:4" customFormat="1" x14ac:dyDescent="0.25">
      <c r="A100" s="16">
        <v>97</v>
      </c>
      <c r="B100" s="25" t="s">
        <v>386</v>
      </c>
      <c r="C100" s="9">
        <f t="shared" si="2"/>
        <v>17258.294045902454</v>
      </c>
      <c r="D100" s="9">
        <f t="shared" si="3"/>
        <v>118702.51314318339</v>
      </c>
    </row>
    <row r="101" spans="1:4" customFormat="1" x14ac:dyDescent="0.25">
      <c r="A101" s="8">
        <v>98</v>
      </c>
      <c r="B101" s="25" t="s">
        <v>387</v>
      </c>
      <c r="C101" s="9">
        <f t="shared" si="2"/>
        <v>17258.294045902454</v>
      </c>
      <c r="D101" s="9">
        <f t="shared" si="3"/>
        <v>118702.51314318339</v>
      </c>
    </row>
    <row r="102" spans="1:4" customFormat="1" x14ac:dyDescent="0.25">
      <c r="A102" s="8">
        <v>99</v>
      </c>
      <c r="B102" s="25" t="s">
        <v>388</v>
      </c>
      <c r="C102" s="9">
        <f t="shared" si="2"/>
        <v>17258.294045902454</v>
      </c>
      <c r="D102" s="9">
        <f t="shared" si="3"/>
        <v>118702.51314318339</v>
      </c>
    </row>
    <row r="103" spans="1:4" customFormat="1" x14ac:dyDescent="0.25">
      <c r="A103" s="16">
        <v>100</v>
      </c>
      <c r="B103" s="25" t="s">
        <v>389</v>
      </c>
      <c r="C103" s="9">
        <f t="shared" si="2"/>
        <v>17258.294045902454</v>
      </c>
      <c r="D103" s="9">
        <f t="shared" si="3"/>
        <v>118702.51314318339</v>
      </c>
    </row>
    <row r="104" spans="1:4" customFormat="1" x14ac:dyDescent="0.25">
      <c r="A104" s="8">
        <v>101</v>
      </c>
      <c r="B104" s="25" t="s">
        <v>390</v>
      </c>
      <c r="C104" s="9">
        <f t="shared" si="2"/>
        <v>17258.294045902454</v>
      </c>
      <c r="D104" s="9">
        <f t="shared" si="3"/>
        <v>118702.51314318339</v>
      </c>
    </row>
    <row r="105" spans="1:4" customFormat="1" x14ac:dyDescent="0.25">
      <c r="A105" s="8">
        <v>102</v>
      </c>
      <c r="B105" s="25" t="s">
        <v>391</v>
      </c>
      <c r="C105" s="9">
        <f t="shared" si="2"/>
        <v>17258.294045902454</v>
      </c>
      <c r="D105" s="9">
        <f t="shared" si="3"/>
        <v>118702.51314318339</v>
      </c>
    </row>
    <row r="106" spans="1:4" customFormat="1" x14ac:dyDescent="0.25">
      <c r="A106" s="16">
        <v>103</v>
      </c>
      <c r="B106" s="25" t="s">
        <v>392</v>
      </c>
      <c r="C106" s="9">
        <f t="shared" si="2"/>
        <v>17258.294045902454</v>
      </c>
      <c r="D106" s="9">
        <f t="shared" si="3"/>
        <v>118702.51314318339</v>
      </c>
    </row>
    <row r="107" spans="1:4" customFormat="1" x14ac:dyDescent="0.25">
      <c r="A107" s="8">
        <v>104</v>
      </c>
      <c r="B107" s="25" t="s">
        <v>393</v>
      </c>
      <c r="C107" s="9">
        <f t="shared" si="2"/>
        <v>17258.294045902454</v>
      </c>
      <c r="D107" s="9">
        <f t="shared" si="3"/>
        <v>118702.51314318339</v>
      </c>
    </row>
    <row r="108" spans="1:4" customFormat="1" x14ac:dyDescent="0.25">
      <c r="A108" s="8">
        <v>105</v>
      </c>
      <c r="B108" s="25" t="s">
        <v>394</v>
      </c>
      <c r="C108" s="9">
        <f t="shared" si="2"/>
        <v>17258.294045902454</v>
      </c>
      <c r="D108" s="9">
        <f t="shared" si="3"/>
        <v>118702.51314318339</v>
      </c>
    </row>
    <row r="109" spans="1:4" customFormat="1" x14ac:dyDescent="0.25">
      <c r="A109" s="16">
        <v>106</v>
      </c>
      <c r="B109" s="25" t="s">
        <v>395</v>
      </c>
      <c r="C109" s="9">
        <f t="shared" si="2"/>
        <v>17258.294045902454</v>
      </c>
      <c r="D109" s="9">
        <f t="shared" si="3"/>
        <v>118702.51314318339</v>
      </c>
    </row>
    <row r="110" spans="1:4" customFormat="1" x14ac:dyDescent="0.25">
      <c r="A110" s="8">
        <v>107</v>
      </c>
      <c r="B110" s="25" t="s">
        <v>396</v>
      </c>
      <c r="C110" s="9">
        <f t="shared" si="2"/>
        <v>17258.294045902454</v>
      </c>
      <c r="D110" s="9">
        <f t="shared" si="3"/>
        <v>118702.51314318339</v>
      </c>
    </row>
    <row r="111" spans="1:4" customFormat="1" x14ac:dyDescent="0.25">
      <c r="A111" s="8">
        <v>108</v>
      </c>
      <c r="B111" s="25" t="s">
        <v>397</v>
      </c>
      <c r="C111" s="9">
        <f t="shared" si="2"/>
        <v>17258.294045902454</v>
      </c>
      <c r="D111" s="9">
        <f t="shared" si="3"/>
        <v>118702.51314318339</v>
      </c>
    </row>
    <row r="112" spans="1:4" customFormat="1" x14ac:dyDescent="0.25">
      <c r="A112" s="16">
        <v>109</v>
      </c>
      <c r="B112" s="25" t="s">
        <v>398</v>
      </c>
      <c r="C112" s="9">
        <f t="shared" si="2"/>
        <v>17258.294045902454</v>
      </c>
      <c r="D112" s="9">
        <f t="shared" si="3"/>
        <v>118702.51314318339</v>
      </c>
    </row>
    <row r="113" spans="1:4" customFormat="1" x14ac:dyDescent="0.25">
      <c r="A113" s="8">
        <v>110</v>
      </c>
      <c r="B113" s="25" t="s">
        <v>399</v>
      </c>
      <c r="C113" s="9">
        <f t="shared" si="2"/>
        <v>17258.294045902454</v>
      </c>
      <c r="D113" s="9">
        <f t="shared" si="3"/>
        <v>118702.51314318339</v>
      </c>
    </row>
    <row r="114" spans="1:4" customFormat="1" x14ac:dyDescent="0.25">
      <c r="A114" s="8">
        <v>111</v>
      </c>
      <c r="B114" s="25" t="s">
        <v>400</v>
      </c>
      <c r="C114" s="9">
        <f t="shared" si="2"/>
        <v>17258.294045902454</v>
      </c>
      <c r="D114" s="9">
        <f t="shared" si="3"/>
        <v>118702.51314318339</v>
      </c>
    </row>
    <row r="115" spans="1:4" customFormat="1" x14ac:dyDescent="0.25">
      <c r="A115" s="16">
        <v>112</v>
      </c>
      <c r="B115" s="25" t="s">
        <v>401</v>
      </c>
      <c r="C115" s="9">
        <f t="shared" si="2"/>
        <v>17258.294045902454</v>
      </c>
      <c r="D115" s="9">
        <f t="shared" si="3"/>
        <v>118702.51314318339</v>
      </c>
    </row>
    <row r="116" spans="1:4" customFormat="1" x14ac:dyDescent="0.25">
      <c r="A116" s="8">
        <v>113</v>
      </c>
      <c r="B116" s="25" t="s">
        <v>402</v>
      </c>
      <c r="C116" s="9">
        <f t="shared" si="2"/>
        <v>17258.294045902454</v>
      </c>
      <c r="D116" s="9">
        <f t="shared" si="3"/>
        <v>118702.51314318339</v>
      </c>
    </row>
    <row r="117" spans="1:4" customFormat="1" x14ac:dyDescent="0.25">
      <c r="A117" s="8">
        <v>114</v>
      </c>
      <c r="B117" s="25" t="s">
        <v>403</v>
      </c>
      <c r="C117" s="9">
        <f t="shared" si="2"/>
        <v>17258.294045902454</v>
      </c>
      <c r="D117" s="9">
        <f t="shared" si="3"/>
        <v>118702.51314318339</v>
      </c>
    </row>
    <row r="118" spans="1:4" customFormat="1" x14ac:dyDescent="0.25">
      <c r="A118" s="16">
        <v>115</v>
      </c>
      <c r="B118" s="25" t="s">
        <v>404</v>
      </c>
      <c r="C118" s="9">
        <f t="shared" si="2"/>
        <v>17258.294045902454</v>
      </c>
      <c r="D118" s="9">
        <f t="shared" si="3"/>
        <v>118702.51314318339</v>
      </c>
    </row>
    <row r="119" spans="1:4" customFormat="1" x14ac:dyDescent="0.25">
      <c r="A119" s="8">
        <v>116</v>
      </c>
      <c r="B119" s="25" t="s">
        <v>405</v>
      </c>
      <c r="C119" s="9">
        <f t="shared" si="2"/>
        <v>17258.294045902454</v>
      </c>
      <c r="D119" s="9">
        <f t="shared" si="3"/>
        <v>118702.51314318339</v>
      </c>
    </row>
    <row r="120" spans="1:4" customFormat="1" x14ac:dyDescent="0.25">
      <c r="A120" s="8">
        <v>117</v>
      </c>
      <c r="B120" s="25" t="s">
        <v>406</v>
      </c>
      <c r="C120" s="9">
        <f t="shared" si="2"/>
        <v>17258.294045902454</v>
      </c>
      <c r="D120" s="9">
        <f t="shared" si="3"/>
        <v>118702.51314318339</v>
      </c>
    </row>
    <row r="121" spans="1:4" customFormat="1" x14ac:dyDescent="0.25">
      <c r="A121" s="16">
        <v>118</v>
      </c>
      <c r="B121" s="25" t="s">
        <v>407</v>
      </c>
      <c r="C121" s="9">
        <f t="shared" si="2"/>
        <v>17258.294045902454</v>
      </c>
      <c r="D121" s="9">
        <f t="shared" si="3"/>
        <v>118702.51314318339</v>
      </c>
    </row>
    <row r="122" spans="1:4" customFormat="1" x14ac:dyDescent="0.25">
      <c r="A122" s="8">
        <v>119</v>
      </c>
      <c r="B122" s="25" t="s">
        <v>408</v>
      </c>
      <c r="C122" s="9">
        <f t="shared" si="2"/>
        <v>17258.294045902454</v>
      </c>
      <c r="D122" s="9">
        <f t="shared" si="3"/>
        <v>118702.51314318339</v>
      </c>
    </row>
    <row r="123" spans="1:4" customFormat="1" x14ac:dyDescent="0.25">
      <c r="A123" s="8">
        <v>120</v>
      </c>
      <c r="B123" s="25" t="s">
        <v>409</v>
      </c>
      <c r="C123" s="9">
        <f t="shared" si="2"/>
        <v>17258.294045902454</v>
      </c>
      <c r="D123" s="9">
        <f t="shared" si="3"/>
        <v>118702.51314318339</v>
      </c>
    </row>
    <row r="124" spans="1:4" customFormat="1" x14ac:dyDescent="0.25">
      <c r="A124" s="16">
        <v>121</v>
      </c>
      <c r="B124" s="25" t="s">
        <v>410</v>
      </c>
      <c r="C124" s="9">
        <f t="shared" si="2"/>
        <v>17258.294045902454</v>
      </c>
      <c r="D124" s="9">
        <f t="shared" si="3"/>
        <v>118702.51314318339</v>
      </c>
    </row>
    <row r="125" spans="1:4" customFormat="1" x14ac:dyDescent="0.25">
      <c r="A125" s="8">
        <v>122</v>
      </c>
      <c r="B125" s="25" t="s">
        <v>411</v>
      </c>
      <c r="C125" s="9">
        <f t="shared" si="2"/>
        <v>17258.294045902454</v>
      </c>
      <c r="D125" s="9">
        <f t="shared" si="3"/>
        <v>118702.51314318339</v>
      </c>
    </row>
    <row r="126" spans="1:4" customFormat="1" x14ac:dyDescent="0.25">
      <c r="A126" s="8">
        <v>123</v>
      </c>
      <c r="B126" s="25" t="s">
        <v>412</v>
      </c>
      <c r="C126" s="9">
        <f t="shared" si="2"/>
        <v>17258.294045902454</v>
      </c>
      <c r="D126" s="9">
        <f t="shared" si="3"/>
        <v>118702.51314318339</v>
      </c>
    </row>
    <row r="127" spans="1:4" customFormat="1" x14ac:dyDescent="0.25">
      <c r="A127" s="16">
        <v>124</v>
      </c>
      <c r="B127" s="25" t="s">
        <v>413</v>
      </c>
      <c r="C127" s="9">
        <f t="shared" si="2"/>
        <v>17258.294045902454</v>
      </c>
      <c r="D127" s="9">
        <f t="shared" si="3"/>
        <v>118702.51314318339</v>
      </c>
    </row>
    <row r="128" spans="1:4" customFormat="1" x14ac:dyDescent="0.25">
      <c r="A128" s="8">
        <v>125</v>
      </c>
      <c r="B128" s="25" t="s">
        <v>414</v>
      </c>
      <c r="C128" s="9">
        <f t="shared" si="2"/>
        <v>17258.294045902454</v>
      </c>
      <c r="D128" s="9">
        <f t="shared" si="3"/>
        <v>118702.51314318339</v>
      </c>
    </row>
    <row r="129" spans="1:4" customFormat="1" x14ac:dyDescent="0.25">
      <c r="A129" s="8">
        <v>126</v>
      </c>
      <c r="B129" s="25" t="s">
        <v>415</v>
      </c>
      <c r="C129" s="9">
        <f t="shared" si="2"/>
        <v>17258.294045902454</v>
      </c>
      <c r="D129" s="9">
        <f t="shared" si="3"/>
        <v>118702.51314318339</v>
      </c>
    </row>
    <row r="130" spans="1:4" customFormat="1" x14ac:dyDescent="0.25">
      <c r="A130" s="16">
        <v>127</v>
      </c>
      <c r="B130" s="25" t="s">
        <v>416</v>
      </c>
      <c r="C130" s="9">
        <f t="shared" si="2"/>
        <v>17258.294045902454</v>
      </c>
      <c r="D130" s="9">
        <f t="shared" si="3"/>
        <v>118702.51314318339</v>
      </c>
    </row>
    <row r="131" spans="1:4" customFormat="1" x14ac:dyDescent="0.25">
      <c r="A131" s="8">
        <v>128</v>
      </c>
      <c r="B131" s="25" t="s">
        <v>417</v>
      </c>
      <c r="C131" s="9">
        <f t="shared" si="2"/>
        <v>17258.294045902454</v>
      </c>
      <c r="D131" s="9">
        <f t="shared" si="3"/>
        <v>118702.51314318339</v>
      </c>
    </row>
    <row r="132" spans="1:4" customFormat="1" x14ac:dyDescent="0.25">
      <c r="A132" s="8">
        <v>129</v>
      </c>
      <c r="B132" s="25" t="s">
        <v>418</v>
      </c>
      <c r="C132" s="9">
        <f t="shared" si="2"/>
        <v>17258.294045902454</v>
      </c>
      <c r="D132" s="9">
        <f t="shared" si="3"/>
        <v>118702.51314318339</v>
      </c>
    </row>
    <row r="133" spans="1:4" customFormat="1" x14ac:dyDescent="0.25">
      <c r="A133" s="16">
        <v>130</v>
      </c>
      <c r="B133" s="25" t="s">
        <v>419</v>
      </c>
      <c r="C133" s="9">
        <f t="shared" si="2"/>
        <v>17258.294045902454</v>
      </c>
      <c r="D133" s="9">
        <f t="shared" si="3"/>
        <v>118702.51314318339</v>
      </c>
    </row>
    <row r="134" spans="1:4" customFormat="1" x14ac:dyDescent="0.25">
      <c r="A134" s="8">
        <v>131</v>
      </c>
      <c r="B134" s="25" t="s">
        <v>420</v>
      </c>
      <c r="C134" s="9">
        <f t="shared" ref="C134:C197" si="4">$C$4</f>
        <v>17258.294045902454</v>
      </c>
      <c r="D134" s="9">
        <f t="shared" ref="D134:D197" si="5">$D$4</f>
        <v>118702.51314318339</v>
      </c>
    </row>
    <row r="135" spans="1:4" customFormat="1" x14ac:dyDescent="0.25">
      <c r="A135" s="8">
        <v>132</v>
      </c>
      <c r="B135" s="25" t="s">
        <v>421</v>
      </c>
      <c r="C135" s="9">
        <f t="shared" si="4"/>
        <v>17258.294045902454</v>
      </c>
      <c r="D135" s="9">
        <f t="shared" si="5"/>
        <v>118702.51314318339</v>
      </c>
    </row>
    <row r="136" spans="1:4" customFormat="1" x14ac:dyDescent="0.25">
      <c r="A136" s="16">
        <v>133</v>
      </c>
      <c r="B136" s="25" t="s">
        <v>422</v>
      </c>
      <c r="C136" s="9">
        <f t="shared" si="4"/>
        <v>17258.294045902454</v>
      </c>
      <c r="D136" s="9">
        <f t="shared" si="5"/>
        <v>118702.51314318339</v>
      </c>
    </row>
    <row r="137" spans="1:4" customFormat="1" x14ac:dyDescent="0.25">
      <c r="A137" s="8">
        <v>134</v>
      </c>
      <c r="B137" s="25" t="s">
        <v>423</v>
      </c>
      <c r="C137" s="9">
        <f t="shared" si="4"/>
        <v>17258.294045902454</v>
      </c>
      <c r="D137" s="9">
        <f t="shared" si="5"/>
        <v>118702.51314318339</v>
      </c>
    </row>
    <row r="138" spans="1:4" customFormat="1" x14ac:dyDescent="0.25">
      <c r="A138" s="8">
        <v>135</v>
      </c>
      <c r="B138" s="25" t="s">
        <v>424</v>
      </c>
      <c r="C138" s="9">
        <f t="shared" si="4"/>
        <v>17258.294045902454</v>
      </c>
      <c r="D138" s="9">
        <f t="shared" si="5"/>
        <v>118702.51314318339</v>
      </c>
    </row>
    <row r="139" spans="1:4" customFormat="1" x14ac:dyDescent="0.25">
      <c r="A139" s="16">
        <v>136</v>
      </c>
      <c r="B139" s="25" t="s">
        <v>425</v>
      </c>
      <c r="C139" s="9">
        <f t="shared" si="4"/>
        <v>17258.294045902454</v>
      </c>
      <c r="D139" s="9">
        <f t="shared" si="5"/>
        <v>118702.51314318339</v>
      </c>
    </row>
    <row r="140" spans="1:4" customFormat="1" x14ac:dyDescent="0.25">
      <c r="A140" s="8">
        <v>137</v>
      </c>
      <c r="B140" s="25" t="s">
        <v>426</v>
      </c>
      <c r="C140" s="9">
        <f t="shared" si="4"/>
        <v>17258.294045902454</v>
      </c>
      <c r="D140" s="9">
        <f t="shared" si="5"/>
        <v>118702.51314318339</v>
      </c>
    </row>
    <row r="141" spans="1:4" customFormat="1" x14ac:dyDescent="0.25">
      <c r="A141" s="8">
        <v>138</v>
      </c>
      <c r="B141" s="25" t="s">
        <v>427</v>
      </c>
      <c r="C141" s="9">
        <f t="shared" si="4"/>
        <v>17258.294045902454</v>
      </c>
      <c r="D141" s="9">
        <f t="shared" si="5"/>
        <v>118702.51314318339</v>
      </c>
    </row>
    <row r="142" spans="1:4" customFormat="1" x14ac:dyDescent="0.25">
      <c r="A142" s="16">
        <v>139</v>
      </c>
      <c r="B142" s="25" t="s">
        <v>428</v>
      </c>
      <c r="C142" s="9">
        <f t="shared" si="4"/>
        <v>17258.294045902454</v>
      </c>
      <c r="D142" s="9">
        <f t="shared" si="5"/>
        <v>118702.51314318339</v>
      </c>
    </row>
    <row r="143" spans="1:4" customFormat="1" x14ac:dyDescent="0.25">
      <c r="A143" s="8">
        <v>140</v>
      </c>
      <c r="B143" s="25" t="s">
        <v>429</v>
      </c>
      <c r="C143" s="9">
        <f t="shared" si="4"/>
        <v>17258.294045902454</v>
      </c>
      <c r="D143" s="9">
        <f t="shared" si="5"/>
        <v>118702.51314318339</v>
      </c>
    </row>
    <row r="144" spans="1:4" customFormat="1" x14ac:dyDescent="0.25">
      <c r="A144" s="8">
        <v>141</v>
      </c>
      <c r="B144" s="25" t="s">
        <v>430</v>
      </c>
      <c r="C144" s="9">
        <f t="shared" si="4"/>
        <v>17258.294045902454</v>
      </c>
      <c r="D144" s="9">
        <f t="shared" si="5"/>
        <v>118702.51314318339</v>
      </c>
    </row>
    <row r="145" spans="1:4" customFormat="1" x14ac:dyDescent="0.25">
      <c r="A145" s="16">
        <v>142</v>
      </c>
      <c r="B145" s="25" t="s">
        <v>431</v>
      </c>
      <c r="C145" s="9">
        <f t="shared" si="4"/>
        <v>17258.294045902454</v>
      </c>
      <c r="D145" s="9">
        <f t="shared" si="5"/>
        <v>118702.51314318339</v>
      </c>
    </row>
    <row r="146" spans="1:4" customFormat="1" x14ac:dyDescent="0.25">
      <c r="A146" s="8">
        <v>143</v>
      </c>
      <c r="B146" s="25" t="s">
        <v>432</v>
      </c>
      <c r="C146" s="9">
        <f t="shared" si="4"/>
        <v>17258.294045902454</v>
      </c>
      <c r="D146" s="9">
        <f t="shared" si="5"/>
        <v>118702.51314318339</v>
      </c>
    </row>
    <row r="147" spans="1:4" customFormat="1" x14ac:dyDescent="0.25">
      <c r="A147" s="8">
        <v>144</v>
      </c>
      <c r="B147" s="25" t="s">
        <v>433</v>
      </c>
      <c r="C147" s="9">
        <f t="shared" si="4"/>
        <v>17258.294045902454</v>
      </c>
      <c r="D147" s="9">
        <f t="shared" si="5"/>
        <v>118702.51314318339</v>
      </c>
    </row>
    <row r="148" spans="1:4" customFormat="1" x14ac:dyDescent="0.25">
      <c r="A148" s="16">
        <v>145</v>
      </c>
      <c r="B148" s="25" t="s">
        <v>434</v>
      </c>
      <c r="C148" s="9">
        <f t="shared" si="4"/>
        <v>17258.294045902454</v>
      </c>
      <c r="D148" s="9">
        <f t="shared" si="5"/>
        <v>118702.51314318339</v>
      </c>
    </row>
    <row r="149" spans="1:4" customFormat="1" x14ac:dyDescent="0.25">
      <c r="A149" s="8">
        <v>146</v>
      </c>
      <c r="B149" s="25" t="s">
        <v>435</v>
      </c>
      <c r="C149" s="9">
        <f t="shared" si="4"/>
        <v>17258.294045902454</v>
      </c>
      <c r="D149" s="9">
        <f t="shared" si="5"/>
        <v>118702.51314318339</v>
      </c>
    </row>
    <row r="150" spans="1:4" customFormat="1" x14ac:dyDescent="0.25">
      <c r="A150" s="8">
        <v>147</v>
      </c>
      <c r="B150" s="25" t="s">
        <v>436</v>
      </c>
      <c r="C150" s="9">
        <f t="shared" si="4"/>
        <v>17258.294045902454</v>
      </c>
      <c r="D150" s="9">
        <f t="shared" si="5"/>
        <v>118702.51314318339</v>
      </c>
    </row>
    <row r="151" spans="1:4" customFormat="1" x14ac:dyDescent="0.25">
      <c r="A151" s="16">
        <v>148</v>
      </c>
      <c r="B151" s="25" t="s">
        <v>437</v>
      </c>
      <c r="C151" s="9">
        <f t="shared" si="4"/>
        <v>17258.294045902454</v>
      </c>
      <c r="D151" s="9">
        <f t="shared" si="5"/>
        <v>118702.51314318339</v>
      </c>
    </row>
    <row r="152" spans="1:4" customFormat="1" x14ac:dyDescent="0.25">
      <c r="A152" s="8">
        <v>149</v>
      </c>
      <c r="B152" s="25" t="s">
        <v>438</v>
      </c>
      <c r="C152" s="9">
        <f t="shared" si="4"/>
        <v>17258.294045902454</v>
      </c>
      <c r="D152" s="9">
        <f t="shared" si="5"/>
        <v>118702.51314318339</v>
      </c>
    </row>
    <row r="153" spans="1:4" customFormat="1" x14ac:dyDescent="0.25">
      <c r="A153" s="8">
        <v>150</v>
      </c>
      <c r="B153" s="25" t="s">
        <v>439</v>
      </c>
      <c r="C153" s="9">
        <f t="shared" si="4"/>
        <v>17258.294045902454</v>
      </c>
      <c r="D153" s="9">
        <f t="shared" si="5"/>
        <v>118702.51314318339</v>
      </c>
    </row>
    <row r="154" spans="1:4" customFormat="1" x14ac:dyDescent="0.25">
      <c r="A154" s="16">
        <v>151</v>
      </c>
      <c r="B154" s="25" t="s">
        <v>440</v>
      </c>
      <c r="C154" s="9">
        <f t="shared" si="4"/>
        <v>17258.294045902454</v>
      </c>
      <c r="D154" s="9">
        <f t="shared" si="5"/>
        <v>118702.51314318339</v>
      </c>
    </row>
    <row r="155" spans="1:4" customFormat="1" x14ac:dyDescent="0.25">
      <c r="A155" s="8">
        <v>152</v>
      </c>
      <c r="B155" s="25" t="s">
        <v>441</v>
      </c>
      <c r="C155" s="9">
        <f t="shared" si="4"/>
        <v>17258.294045902454</v>
      </c>
      <c r="D155" s="9">
        <f t="shared" si="5"/>
        <v>118702.51314318339</v>
      </c>
    </row>
    <row r="156" spans="1:4" customFormat="1" x14ac:dyDescent="0.25">
      <c r="A156" s="8">
        <v>153</v>
      </c>
      <c r="B156" s="25" t="s">
        <v>442</v>
      </c>
      <c r="C156" s="9">
        <f t="shared" si="4"/>
        <v>17258.294045902454</v>
      </c>
      <c r="D156" s="9">
        <f t="shared" si="5"/>
        <v>118702.51314318339</v>
      </c>
    </row>
    <row r="157" spans="1:4" customFormat="1" x14ac:dyDescent="0.25">
      <c r="A157" s="16">
        <v>154</v>
      </c>
      <c r="B157" s="25" t="s">
        <v>443</v>
      </c>
      <c r="C157" s="9">
        <f t="shared" si="4"/>
        <v>17258.294045902454</v>
      </c>
      <c r="D157" s="9">
        <f t="shared" si="5"/>
        <v>118702.51314318339</v>
      </c>
    </row>
    <row r="158" spans="1:4" customFormat="1" x14ac:dyDescent="0.25">
      <c r="A158" s="8">
        <v>155</v>
      </c>
      <c r="B158" s="25" t="s">
        <v>444</v>
      </c>
      <c r="C158" s="9">
        <f t="shared" si="4"/>
        <v>17258.294045902454</v>
      </c>
      <c r="D158" s="9">
        <f t="shared" si="5"/>
        <v>118702.51314318339</v>
      </c>
    </row>
    <row r="159" spans="1:4" customFormat="1" x14ac:dyDescent="0.25">
      <c r="A159" s="8">
        <v>156</v>
      </c>
      <c r="B159" s="25" t="s">
        <v>445</v>
      </c>
      <c r="C159" s="9">
        <f t="shared" si="4"/>
        <v>17258.294045902454</v>
      </c>
      <c r="D159" s="9">
        <f t="shared" si="5"/>
        <v>118702.51314318339</v>
      </c>
    </row>
    <row r="160" spans="1:4" customFormat="1" x14ac:dyDescent="0.25">
      <c r="A160" s="16">
        <v>157</v>
      </c>
      <c r="B160" s="25" t="s">
        <v>446</v>
      </c>
      <c r="C160" s="9">
        <f t="shared" si="4"/>
        <v>17258.294045902454</v>
      </c>
      <c r="D160" s="9">
        <f t="shared" si="5"/>
        <v>118702.51314318339</v>
      </c>
    </row>
    <row r="161" spans="1:4" customFormat="1" x14ac:dyDescent="0.25">
      <c r="A161" s="8">
        <v>158</v>
      </c>
      <c r="B161" s="25" t="s">
        <v>447</v>
      </c>
      <c r="C161" s="9">
        <f t="shared" si="4"/>
        <v>17258.294045902454</v>
      </c>
      <c r="D161" s="9">
        <f t="shared" si="5"/>
        <v>118702.51314318339</v>
      </c>
    </row>
    <row r="162" spans="1:4" customFormat="1" x14ac:dyDescent="0.25">
      <c r="A162" s="8">
        <v>159</v>
      </c>
      <c r="B162" s="25" t="s">
        <v>448</v>
      </c>
      <c r="C162" s="9">
        <f t="shared" si="4"/>
        <v>17258.294045902454</v>
      </c>
      <c r="D162" s="9">
        <f t="shared" si="5"/>
        <v>118702.51314318339</v>
      </c>
    </row>
    <row r="163" spans="1:4" customFormat="1" x14ac:dyDescent="0.25">
      <c r="A163" s="16">
        <v>160</v>
      </c>
      <c r="B163" s="25" t="s">
        <v>449</v>
      </c>
      <c r="C163" s="9">
        <f t="shared" si="4"/>
        <v>17258.294045902454</v>
      </c>
      <c r="D163" s="9">
        <f t="shared" si="5"/>
        <v>118702.51314318339</v>
      </c>
    </row>
    <row r="164" spans="1:4" customFormat="1" x14ac:dyDescent="0.25">
      <c r="A164" s="8">
        <v>161</v>
      </c>
      <c r="B164" s="25" t="s">
        <v>450</v>
      </c>
      <c r="C164" s="9">
        <f t="shared" si="4"/>
        <v>17258.294045902454</v>
      </c>
      <c r="D164" s="9">
        <f t="shared" si="5"/>
        <v>118702.51314318339</v>
      </c>
    </row>
    <row r="165" spans="1:4" customFormat="1" x14ac:dyDescent="0.25">
      <c r="A165" s="8">
        <v>162</v>
      </c>
      <c r="B165" s="25" t="s">
        <v>451</v>
      </c>
      <c r="C165" s="9">
        <f t="shared" si="4"/>
        <v>17258.294045902454</v>
      </c>
      <c r="D165" s="9">
        <f t="shared" si="5"/>
        <v>118702.51314318339</v>
      </c>
    </row>
    <row r="166" spans="1:4" customFormat="1" x14ac:dyDescent="0.25">
      <c r="A166" s="16">
        <v>163</v>
      </c>
      <c r="B166" s="25" t="s">
        <v>452</v>
      </c>
      <c r="C166" s="9">
        <f t="shared" si="4"/>
        <v>17258.294045902454</v>
      </c>
      <c r="D166" s="9">
        <f t="shared" si="5"/>
        <v>118702.51314318339</v>
      </c>
    </row>
    <row r="167" spans="1:4" customFormat="1" x14ac:dyDescent="0.25">
      <c r="A167" s="8">
        <v>164</v>
      </c>
      <c r="B167" s="25" t="s">
        <v>453</v>
      </c>
      <c r="C167" s="9">
        <f t="shared" si="4"/>
        <v>17258.294045902454</v>
      </c>
      <c r="D167" s="9">
        <f t="shared" si="5"/>
        <v>118702.51314318339</v>
      </c>
    </row>
    <row r="168" spans="1:4" customFormat="1" x14ac:dyDescent="0.25">
      <c r="A168" s="8">
        <v>165</v>
      </c>
      <c r="B168" s="25" t="s">
        <v>454</v>
      </c>
      <c r="C168" s="9">
        <f t="shared" si="4"/>
        <v>17258.294045902454</v>
      </c>
      <c r="D168" s="9">
        <f t="shared" si="5"/>
        <v>118702.51314318339</v>
      </c>
    </row>
    <row r="169" spans="1:4" customFormat="1" x14ac:dyDescent="0.25">
      <c r="A169" s="16">
        <v>166</v>
      </c>
      <c r="B169" s="25" t="s">
        <v>455</v>
      </c>
      <c r="C169" s="9">
        <f t="shared" si="4"/>
        <v>17258.294045902454</v>
      </c>
      <c r="D169" s="9">
        <f t="shared" si="5"/>
        <v>118702.51314318339</v>
      </c>
    </row>
    <row r="170" spans="1:4" customFormat="1" x14ac:dyDescent="0.25">
      <c r="A170" s="8">
        <v>167</v>
      </c>
      <c r="B170" s="25" t="s">
        <v>456</v>
      </c>
      <c r="C170" s="9">
        <f t="shared" si="4"/>
        <v>17258.294045902454</v>
      </c>
      <c r="D170" s="9">
        <f t="shared" si="5"/>
        <v>118702.51314318339</v>
      </c>
    </row>
    <row r="171" spans="1:4" customFormat="1" x14ac:dyDescent="0.25">
      <c r="A171" s="8">
        <v>168</v>
      </c>
      <c r="B171" s="25" t="s">
        <v>457</v>
      </c>
      <c r="C171" s="9">
        <f t="shared" si="4"/>
        <v>17258.294045902454</v>
      </c>
      <c r="D171" s="9">
        <f t="shared" si="5"/>
        <v>118702.51314318339</v>
      </c>
    </row>
    <row r="172" spans="1:4" customFormat="1" x14ac:dyDescent="0.25">
      <c r="A172" s="16">
        <v>169</v>
      </c>
      <c r="B172" s="25" t="s">
        <v>458</v>
      </c>
      <c r="C172" s="9">
        <f t="shared" si="4"/>
        <v>17258.294045902454</v>
      </c>
      <c r="D172" s="9">
        <f t="shared" si="5"/>
        <v>118702.51314318339</v>
      </c>
    </row>
    <row r="173" spans="1:4" customFormat="1" x14ac:dyDescent="0.25">
      <c r="A173" s="8">
        <v>170</v>
      </c>
      <c r="B173" s="25" t="s">
        <v>459</v>
      </c>
      <c r="C173" s="9">
        <f t="shared" si="4"/>
        <v>17258.294045902454</v>
      </c>
      <c r="D173" s="9">
        <f t="shared" si="5"/>
        <v>118702.51314318339</v>
      </c>
    </row>
    <row r="174" spans="1:4" customFormat="1" x14ac:dyDescent="0.25">
      <c r="A174" s="8">
        <v>171</v>
      </c>
      <c r="B174" s="25" t="s">
        <v>460</v>
      </c>
      <c r="C174" s="9">
        <f t="shared" si="4"/>
        <v>17258.294045902454</v>
      </c>
      <c r="D174" s="9">
        <f t="shared" si="5"/>
        <v>118702.51314318339</v>
      </c>
    </row>
    <row r="175" spans="1:4" customFormat="1" x14ac:dyDescent="0.25">
      <c r="A175" s="16">
        <v>172</v>
      </c>
      <c r="B175" s="25" t="s">
        <v>461</v>
      </c>
      <c r="C175" s="9">
        <f t="shared" si="4"/>
        <v>17258.294045902454</v>
      </c>
      <c r="D175" s="9">
        <f t="shared" si="5"/>
        <v>118702.51314318339</v>
      </c>
    </row>
    <row r="176" spans="1:4" customFormat="1" x14ac:dyDescent="0.25">
      <c r="A176" s="8">
        <v>173</v>
      </c>
      <c r="B176" s="25" t="s">
        <v>462</v>
      </c>
      <c r="C176" s="9">
        <f t="shared" si="4"/>
        <v>17258.294045902454</v>
      </c>
      <c r="D176" s="9">
        <f t="shared" si="5"/>
        <v>118702.51314318339</v>
      </c>
    </row>
    <row r="177" spans="1:4" customFormat="1" x14ac:dyDescent="0.25">
      <c r="A177" s="8">
        <v>174</v>
      </c>
      <c r="B177" s="25" t="s">
        <v>463</v>
      </c>
      <c r="C177" s="9">
        <f t="shared" si="4"/>
        <v>17258.294045902454</v>
      </c>
      <c r="D177" s="9">
        <f t="shared" si="5"/>
        <v>118702.51314318339</v>
      </c>
    </row>
    <row r="178" spans="1:4" customFormat="1" x14ac:dyDescent="0.25">
      <c r="A178" s="16">
        <v>175</v>
      </c>
      <c r="B178" s="25" t="s">
        <v>464</v>
      </c>
      <c r="C178" s="9">
        <f t="shared" si="4"/>
        <v>17258.294045902454</v>
      </c>
      <c r="D178" s="9">
        <f t="shared" si="5"/>
        <v>118702.51314318339</v>
      </c>
    </row>
    <row r="179" spans="1:4" customFormat="1" x14ac:dyDescent="0.25">
      <c r="A179" s="8">
        <v>176</v>
      </c>
      <c r="B179" s="25" t="s">
        <v>465</v>
      </c>
      <c r="C179" s="9">
        <f t="shared" si="4"/>
        <v>17258.294045902454</v>
      </c>
      <c r="D179" s="9">
        <f t="shared" si="5"/>
        <v>118702.51314318339</v>
      </c>
    </row>
    <row r="180" spans="1:4" customFormat="1" x14ac:dyDescent="0.25">
      <c r="A180" s="8">
        <v>177</v>
      </c>
      <c r="B180" s="25" t="s">
        <v>466</v>
      </c>
      <c r="C180" s="9">
        <f t="shared" si="4"/>
        <v>17258.294045902454</v>
      </c>
      <c r="D180" s="9">
        <f t="shared" si="5"/>
        <v>118702.51314318339</v>
      </c>
    </row>
    <row r="181" spans="1:4" customFormat="1" x14ac:dyDescent="0.25">
      <c r="A181" s="16">
        <v>178</v>
      </c>
      <c r="B181" s="25" t="s">
        <v>467</v>
      </c>
      <c r="C181" s="9">
        <f t="shared" si="4"/>
        <v>17258.294045902454</v>
      </c>
      <c r="D181" s="9">
        <f t="shared" si="5"/>
        <v>118702.51314318339</v>
      </c>
    </row>
    <row r="182" spans="1:4" customFormat="1" x14ac:dyDescent="0.25">
      <c r="A182" s="8">
        <v>179</v>
      </c>
      <c r="B182" s="25" t="s">
        <v>468</v>
      </c>
      <c r="C182" s="9">
        <f t="shared" si="4"/>
        <v>17258.294045902454</v>
      </c>
      <c r="D182" s="9">
        <f t="shared" si="5"/>
        <v>118702.51314318339</v>
      </c>
    </row>
    <row r="183" spans="1:4" customFormat="1" x14ac:dyDescent="0.25">
      <c r="A183" s="8">
        <v>180</v>
      </c>
      <c r="B183" s="25" t="s">
        <v>469</v>
      </c>
      <c r="C183" s="9">
        <f t="shared" si="4"/>
        <v>17258.294045902454</v>
      </c>
      <c r="D183" s="9">
        <f t="shared" si="5"/>
        <v>118702.51314318339</v>
      </c>
    </row>
    <row r="184" spans="1:4" customFormat="1" x14ac:dyDescent="0.25">
      <c r="A184" s="16">
        <v>181</v>
      </c>
      <c r="B184" s="25" t="s">
        <v>470</v>
      </c>
      <c r="C184" s="9">
        <f t="shared" si="4"/>
        <v>17258.294045902454</v>
      </c>
      <c r="D184" s="9">
        <f t="shared" si="5"/>
        <v>118702.51314318339</v>
      </c>
    </row>
    <row r="185" spans="1:4" customFormat="1" x14ac:dyDescent="0.25">
      <c r="A185" s="8">
        <v>182</v>
      </c>
      <c r="B185" s="25" t="s">
        <v>471</v>
      </c>
      <c r="C185" s="9">
        <f t="shared" si="4"/>
        <v>17258.294045902454</v>
      </c>
      <c r="D185" s="9">
        <f t="shared" si="5"/>
        <v>118702.51314318339</v>
      </c>
    </row>
    <row r="186" spans="1:4" customFormat="1" x14ac:dyDescent="0.25">
      <c r="A186" s="8">
        <v>183</v>
      </c>
      <c r="B186" s="25" t="s">
        <v>472</v>
      </c>
      <c r="C186" s="9">
        <f t="shared" si="4"/>
        <v>17258.294045902454</v>
      </c>
      <c r="D186" s="9">
        <f t="shared" si="5"/>
        <v>118702.51314318339</v>
      </c>
    </row>
    <row r="187" spans="1:4" customFormat="1" x14ac:dyDescent="0.25">
      <c r="A187" s="16">
        <v>184</v>
      </c>
      <c r="B187" s="25" t="s">
        <v>473</v>
      </c>
      <c r="C187" s="9">
        <f t="shared" si="4"/>
        <v>17258.294045902454</v>
      </c>
      <c r="D187" s="9">
        <f t="shared" si="5"/>
        <v>118702.51314318339</v>
      </c>
    </row>
    <row r="188" spans="1:4" customFormat="1" x14ac:dyDescent="0.25">
      <c r="A188" s="8">
        <v>185</v>
      </c>
      <c r="B188" s="25" t="s">
        <v>474</v>
      </c>
      <c r="C188" s="9">
        <f t="shared" si="4"/>
        <v>17258.294045902454</v>
      </c>
      <c r="D188" s="9">
        <f t="shared" si="5"/>
        <v>118702.51314318339</v>
      </c>
    </row>
    <row r="189" spans="1:4" customFormat="1" x14ac:dyDescent="0.25">
      <c r="A189" s="8">
        <v>186</v>
      </c>
      <c r="B189" s="25" t="s">
        <v>475</v>
      </c>
      <c r="C189" s="9">
        <f t="shared" si="4"/>
        <v>17258.294045902454</v>
      </c>
      <c r="D189" s="9">
        <f t="shared" si="5"/>
        <v>118702.51314318339</v>
      </c>
    </row>
    <row r="190" spans="1:4" customFormat="1" x14ac:dyDescent="0.25">
      <c r="A190" s="16">
        <v>187</v>
      </c>
      <c r="B190" s="25" t="s">
        <v>476</v>
      </c>
      <c r="C190" s="9">
        <f t="shared" si="4"/>
        <v>17258.294045902454</v>
      </c>
      <c r="D190" s="9">
        <f t="shared" si="5"/>
        <v>118702.51314318339</v>
      </c>
    </row>
    <row r="191" spans="1:4" customFormat="1" x14ac:dyDescent="0.25">
      <c r="A191" s="8">
        <v>188</v>
      </c>
      <c r="B191" s="25" t="s">
        <v>477</v>
      </c>
      <c r="C191" s="9">
        <f t="shared" si="4"/>
        <v>17258.294045902454</v>
      </c>
      <c r="D191" s="9">
        <f t="shared" si="5"/>
        <v>118702.51314318339</v>
      </c>
    </row>
    <row r="192" spans="1:4" customFormat="1" x14ac:dyDescent="0.25">
      <c r="A192" s="8">
        <v>189</v>
      </c>
      <c r="B192" s="25" t="s">
        <v>478</v>
      </c>
      <c r="C192" s="9">
        <f t="shared" si="4"/>
        <v>17258.294045902454</v>
      </c>
      <c r="D192" s="9">
        <f t="shared" si="5"/>
        <v>118702.51314318339</v>
      </c>
    </row>
    <row r="193" spans="1:4" customFormat="1" x14ac:dyDescent="0.25">
      <c r="A193" s="16">
        <v>190</v>
      </c>
      <c r="B193" s="25" t="s">
        <v>479</v>
      </c>
      <c r="C193" s="9">
        <f t="shared" si="4"/>
        <v>17258.294045902454</v>
      </c>
      <c r="D193" s="9">
        <f t="shared" si="5"/>
        <v>118702.51314318339</v>
      </c>
    </row>
    <row r="194" spans="1:4" customFormat="1" x14ac:dyDescent="0.25">
      <c r="A194" s="8">
        <v>191</v>
      </c>
      <c r="B194" s="25" t="s">
        <v>480</v>
      </c>
      <c r="C194" s="9">
        <f t="shared" si="4"/>
        <v>17258.294045902454</v>
      </c>
      <c r="D194" s="9">
        <f t="shared" si="5"/>
        <v>118702.51314318339</v>
      </c>
    </row>
    <row r="195" spans="1:4" customFormat="1" x14ac:dyDescent="0.25">
      <c r="A195" s="8">
        <v>192</v>
      </c>
      <c r="B195" s="25" t="s">
        <v>481</v>
      </c>
      <c r="C195" s="9">
        <f t="shared" si="4"/>
        <v>17258.294045902454</v>
      </c>
      <c r="D195" s="9">
        <f t="shared" si="5"/>
        <v>118702.51314318339</v>
      </c>
    </row>
    <row r="196" spans="1:4" customFormat="1" x14ac:dyDescent="0.25">
      <c r="A196" s="16">
        <v>193</v>
      </c>
      <c r="B196" s="25" t="s">
        <v>482</v>
      </c>
      <c r="C196" s="9">
        <f t="shared" si="4"/>
        <v>17258.294045902454</v>
      </c>
      <c r="D196" s="9">
        <f t="shared" si="5"/>
        <v>118702.51314318339</v>
      </c>
    </row>
    <row r="197" spans="1:4" customFormat="1" x14ac:dyDescent="0.25">
      <c r="A197" s="8">
        <v>194</v>
      </c>
      <c r="B197" s="25" t="s">
        <v>483</v>
      </c>
      <c r="C197" s="9">
        <f t="shared" si="4"/>
        <v>17258.294045902454</v>
      </c>
      <c r="D197" s="9">
        <f t="shared" si="5"/>
        <v>118702.51314318339</v>
      </c>
    </row>
    <row r="198" spans="1:4" customFormat="1" x14ac:dyDescent="0.25">
      <c r="A198" s="8">
        <v>195</v>
      </c>
      <c r="B198" s="25" t="s">
        <v>484</v>
      </c>
      <c r="C198" s="9">
        <f t="shared" ref="C198:C202" si="6">$C$4</f>
        <v>17258.294045902454</v>
      </c>
      <c r="D198" s="9">
        <f t="shared" ref="D198:D202" si="7">$D$4</f>
        <v>118702.51314318339</v>
      </c>
    </row>
    <row r="199" spans="1:4" customFormat="1" x14ac:dyDescent="0.25">
      <c r="A199" s="16">
        <v>196</v>
      </c>
      <c r="B199" s="25" t="s">
        <v>485</v>
      </c>
      <c r="C199" s="9">
        <f t="shared" si="6"/>
        <v>17258.294045902454</v>
      </c>
      <c r="D199" s="9">
        <f t="shared" si="7"/>
        <v>118702.51314318339</v>
      </c>
    </row>
    <row r="200" spans="1:4" customFormat="1" x14ac:dyDescent="0.25">
      <c r="A200" s="8">
        <v>197</v>
      </c>
      <c r="B200" s="25" t="s">
        <v>486</v>
      </c>
      <c r="C200" s="9">
        <f t="shared" si="6"/>
        <v>17258.294045902454</v>
      </c>
      <c r="D200" s="9">
        <f t="shared" si="7"/>
        <v>118702.51314318339</v>
      </c>
    </row>
    <row r="201" spans="1:4" customFormat="1" x14ac:dyDescent="0.25">
      <c r="A201" s="8">
        <v>198</v>
      </c>
      <c r="B201" s="25" t="s">
        <v>487</v>
      </c>
      <c r="C201" s="9">
        <f t="shared" si="6"/>
        <v>17258.294045902454</v>
      </c>
      <c r="D201" s="9">
        <f t="shared" si="7"/>
        <v>118702.51314318339</v>
      </c>
    </row>
    <row r="202" spans="1:4" customFormat="1" x14ac:dyDescent="0.25">
      <c r="A202" s="16">
        <v>199</v>
      </c>
      <c r="B202" s="25" t="s">
        <v>488</v>
      </c>
      <c r="C202" s="9">
        <f t="shared" si="6"/>
        <v>17258.294045902454</v>
      </c>
      <c r="D202" s="9">
        <f t="shared" si="7"/>
        <v>118702.51314318339</v>
      </c>
    </row>
    <row r="203" spans="1:4" x14ac:dyDescent="0.25">
      <c r="B203" s="10" t="s">
        <v>10</v>
      </c>
      <c r="C203" s="11">
        <f>SUM(C4:C202)</f>
        <v>3434400.5151345837</v>
      </c>
      <c r="D203" s="11">
        <f>SUM(D4:D202)</f>
        <v>23621800.115493428</v>
      </c>
    </row>
    <row r="204" spans="1:4" x14ac:dyDescent="0.25">
      <c r="B204" s="12"/>
      <c r="C204" s="13" t="s">
        <v>11</v>
      </c>
      <c r="D204" s="14">
        <f>C203+D203</f>
        <v>27056200.630628012</v>
      </c>
    </row>
    <row r="207" spans="1:4" x14ac:dyDescent="0.25">
      <c r="A207" s="1" t="s">
        <v>4</v>
      </c>
      <c r="D207" s="1" t="s">
        <v>5</v>
      </c>
    </row>
  </sheetData>
  <mergeCells count="1">
    <mergeCell ref="A2:D2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УСПД 2025</vt:lpstr>
      <vt:lpstr>УСПД 2026</vt:lpstr>
      <vt:lpstr>УСПД 2027</vt:lpstr>
      <vt:lpstr>УСПД 2028</vt:lpstr>
      <vt:lpstr>'УСПД 2025'!Заголовки_для_печати</vt:lpstr>
      <vt:lpstr>'УСПД 2026'!Заголовки_для_печати</vt:lpstr>
      <vt:lpstr>'УСПД 2027'!Заголовки_для_печати</vt:lpstr>
      <vt:lpstr>'УСПД 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2024-04-18T06:30:10Z</cp:lastPrinted>
  <dcterms:created xsi:type="dcterms:W3CDTF">2024-04-09T12:45:09Z</dcterms:created>
  <dcterms:modified xsi:type="dcterms:W3CDTF">2025-04-17T14:06:39Z</dcterms:modified>
</cp:coreProperties>
</file>