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5"/>
  </bookViews>
  <sheets>
    <sheet name="янв" sheetId="1" r:id="rId1"/>
    <sheet name="фев" sheetId="2" r:id="rId2"/>
    <sheet name="март" sheetId="3" r:id="rId3"/>
    <sheet name="апр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<sst xmlns="http://schemas.openxmlformats.org/spreadsheetml/2006/main" count="246" uniqueCount="27">
  <si>
    <t>Население</t>
  </si>
  <si>
    <t>городское с эл.плитами</t>
  </si>
  <si>
    <t>Всего по СН</t>
  </si>
  <si>
    <t>Всего по НН</t>
  </si>
  <si>
    <t>Всего полезный отпуск</t>
  </si>
  <si>
    <t xml:space="preserve">городское </t>
  </si>
  <si>
    <t>СН-всего</t>
  </si>
  <si>
    <t>НН-всего</t>
  </si>
  <si>
    <t xml:space="preserve">приравненные к населению </t>
  </si>
  <si>
    <t>в том числе:</t>
  </si>
  <si>
    <t>Пром.свыше 750 КВА</t>
  </si>
  <si>
    <t>Пром.до 750 КВА</t>
  </si>
  <si>
    <t>Сельхозпотребители</t>
  </si>
  <si>
    <t>ВОС,ВОГ</t>
  </si>
  <si>
    <t>Прочие - всего</t>
  </si>
  <si>
    <t>Бюджеты - всего</t>
  </si>
  <si>
    <t>Местный бюджет</t>
  </si>
  <si>
    <t>Краевой бюджет</t>
  </si>
  <si>
    <t>Федеральный бюджет</t>
  </si>
  <si>
    <t>Непромышленные потребители</t>
  </si>
  <si>
    <t>Сведения об объеме фактического полезного отпуска электроэнергии</t>
  </si>
  <si>
    <t>Январь 2012 г.</t>
  </si>
  <si>
    <t>Февраль 2012 г.</t>
  </si>
  <si>
    <t>Март 2012 г.</t>
  </si>
  <si>
    <t>Апрель 2012 г.</t>
  </si>
  <si>
    <t>Май 2012 г.</t>
  </si>
  <si>
    <t>Июнь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</si>
</sst>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  <numFmt numFmtId="170" formatCode="0.000000000"/>
    <numFmt numFmtId="171" formatCode="0.00000000"/>
    <numFmt numFmtId="172" formatCode="_-* #,##0.0_р_._-;\-* #,##0.0_р_._-;_-* &quot;-&quot;??_р_._-;_-@_-"/>
  </numFmts>
  <fonts count="44">
    <font>
      <sz val="10"/>
      <name val="Arial Cyr"/>
      <family val="0"/>
    </font>
    <font>
      <sz val="10"/>
      <name val="CG Times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24" fillId="0" borderId="10" xfId="58" applyFont="1" applyFill="1" applyBorder="1" applyAlignment="1">
      <alignment/>
    </xf>
    <xf numFmtId="43" fontId="23" fillId="0" borderId="10" xfId="58" applyFont="1" applyFill="1" applyBorder="1" applyAlignment="1">
      <alignment/>
    </xf>
    <xf numFmtId="43" fontId="20" fillId="0" borderId="10" xfId="58" applyFont="1" applyFill="1" applyBorder="1" applyAlignment="1">
      <alignment/>
    </xf>
    <xf numFmtId="43" fontId="22" fillId="0" borderId="10" xfId="58" applyFont="1" applyFill="1" applyBorder="1" applyAlignment="1">
      <alignment/>
    </xf>
    <xf numFmtId="43" fontId="25" fillId="0" borderId="10" xfId="58" applyFont="1" applyFill="1" applyBorder="1" applyAlignment="1">
      <alignment/>
    </xf>
    <xf numFmtId="172" fontId="24" fillId="0" borderId="10" xfId="58" applyNumberFormat="1" applyFont="1" applyFill="1" applyBorder="1" applyAlignment="1">
      <alignment/>
    </xf>
    <xf numFmtId="172" fontId="23" fillId="0" borderId="10" xfId="58" applyNumberFormat="1" applyFont="1" applyFill="1" applyBorder="1" applyAlignment="1">
      <alignment/>
    </xf>
    <xf numFmtId="172" fontId="20" fillId="0" borderId="10" xfId="58" applyNumberFormat="1" applyFont="1" applyFill="1" applyBorder="1" applyAlignment="1">
      <alignment/>
    </xf>
    <xf numFmtId="172" fontId="22" fillId="0" borderId="10" xfId="58" applyNumberFormat="1" applyFont="1" applyFill="1" applyBorder="1" applyAlignment="1">
      <alignment/>
    </xf>
    <xf numFmtId="172" fontId="25" fillId="0" borderId="1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35.00390625" style="1" customWidth="1"/>
    <col min="2" max="2" width="20.25390625" style="1" customWidth="1"/>
    <col min="3" max="16384" width="9.125" style="1" customWidth="1"/>
  </cols>
  <sheetData>
    <row r="1" spans="1:48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0.25" customHeight="1">
      <c r="A2" s="8" t="s">
        <v>21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2" s="2" customFormat="1" ht="15.75">
      <c r="A3" s="5" t="s">
        <v>0</v>
      </c>
      <c r="B3" s="16">
        <f>SUM(B4:B6)</f>
        <v>7224.435</v>
      </c>
    </row>
    <row r="4" spans="1:2" s="2" customFormat="1" ht="15.75">
      <c r="A4" s="6" t="s">
        <v>1</v>
      </c>
      <c r="B4" s="17">
        <v>1499.152</v>
      </c>
    </row>
    <row r="5" spans="1:2" s="2" customFormat="1" ht="15.75">
      <c r="A5" s="6" t="s">
        <v>5</v>
      </c>
      <c r="B5" s="17">
        <v>4708.52</v>
      </c>
    </row>
    <row r="6" spans="1:2" s="2" customFormat="1" ht="15.75">
      <c r="A6" s="6" t="s">
        <v>8</v>
      </c>
      <c r="B6" s="17">
        <v>1016.763</v>
      </c>
    </row>
    <row r="7" spans="1:2" s="2" customFormat="1" ht="15.75">
      <c r="A7" s="5" t="s">
        <v>14</v>
      </c>
      <c r="B7" s="18">
        <f>B9+B8</f>
        <v>9950.408</v>
      </c>
    </row>
    <row r="8" spans="1:2" s="2" customFormat="1" ht="15.75">
      <c r="A8" s="5" t="s">
        <v>6</v>
      </c>
      <c r="B8" s="18">
        <f>B12+B15+B18+B21+B24</f>
        <v>7537.748</v>
      </c>
    </row>
    <row r="9" spans="1:2" s="2" customFormat="1" ht="15.75">
      <c r="A9" s="5" t="s">
        <v>7</v>
      </c>
      <c r="B9" s="18">
        <f>B13+B16+B19+B22+B25</f>
        <v>2412.66</v>
      </c>
    </row>
    <row r="10" spans="1:2" s="2" customFormat="1" ht="15.75">
      <c r="A10" s="6" t="s">
        <v>9</v>
      </c>
      <c r="B10" s="19"/>
    </row>
    <row r="11" spans="1:2" s="2" customFormat="1" ht="15.75">
      <c r="A11" s="7" t="s">
        <v>10</v>
      </c>
      <c r="B11" s="20">
        <f>SUM(B12:B13)</f>
        <v>918.5</v>
      </c>
    </row>
    <row r="12" spans="1:2" s="2" customFormat="1" ht="15.75">
      <c r="A12" s="6" t="s">
        <v>6</v>
      </c>
      <c r="B12" s="17">
        <v>868.937</v>
      </c>
    </row>
    <row r="13" spans="1:2" s="2" customFormat="1" ht="15.75">
      <c r="A13" s="6" t="s">
        <v>7</v>
      </c>
      <c r="B13" s="17">
        <v>49.563</v>
      </c>
    </row>
    <row r="14" spans="1:2" s="2" customFormat="1" ht="15.75">
      <c r="A14" s="7" t="s">
        <v>11</v>
      </c>
      <c r="B14" s="20">
        <f>SUM(B15:B16)</f>
        <v>967.976</v>
      </c>
    </row>
    <row r="15" spans="1:2" s="2" customFormat="1" ht="15.75">
      <c r="A15" s="6" t="s">
        <v>6</v>
      </c>
      <c r="B15" s="17">
        <v>735.741</v>
      </c>
    </row>
    <row r="16" spans="1:2" s="2" customFormat="1" ht="15.75">
      <c r="A16" s="6" t="s">
        <v>7</v>
      </c>
      <c r="B16" s="17">
        <v>232.235</v>
      </c>
    </row>
    <row r="17" spans="1:2" s="2" customFormat="1" ht="15.75">
      <c r="A17" s="7" t="s">
        <v>12</v>
      </c>
      <c r="B17" s="20">
        <f>SUM(B18:B19)</f>
        <v>46.517</v>
      </c>
    </row>
    <row r="18" spans="1:2" s="2" customFormat="1" ht="15.75">
      <c r="A18" s="6" t="s">
        <v>6</v>
      </c>
      <c r="B18" s="17">
        <v>45.051</v>
      </c>
    </row>
    <row r="19" spans="1:2" s="2" customFormat="1" ht="15.75">
      <c r="A19" s="6" t="s">
        <v>7</v>
      </c>
      <c r="B19" s="17">
        <v>1.466</v>
      </c>
    </row>
    <row r="20" spans="1:2" s="2" customFormat="1" ht="15.75">
      <c r="A20" s="7" t="s">
        <v>13</v>
      </c>
      <c r="B20" s="20">
        <f>SUM(B21:B22)</f>
        <v>18.312</v>
      </c>
    </row>
    <row r="21" spans="1:2" s="2" customFormat="1" ht="15.75">
      <c r="A21" s="6" t="s">
        <v>6</v>
      </c>
      <c r="B21" s="17">
        <v>9.726</v>
      </c>
    </row>
    <row r="22" spans="1:2" s="2" customFormat="1" ht="15.75">
      <c r="A22" s="6" t="s">
        <v>7</v>
      </c>
      <c r="B22" s="17">
        <v>8.586</v>
      </c>
    </row>
    <row r="23" spans="1:2" s="2" customFormat="1" ht="15.75">
      <c r="A23" s="7" t="s">
        <v>19</v>
      </c>
      <c r="B23" s="20">
        <f>SUM(B24:B25)</f>
        <v>7999.102999999999</v>
      </c>
    </row>
    <row r="24" spans="1:2" s="2" customFormat="1" ht="15.75">
      <c r="A24" s="6" t="s">
        <v>6</v>
      </c>
      <c r="B24" s="17">
        <v>5878.293</v>
      </c>
    </row>
    <row r="25" spans="1:2" s="2" customFormat="1" ht="15.75">
      <c r="A25" s="6" t="s">
        <v>7</v>
      </c>
      <c r="B25" s="17">
        <v>2120.81</v>
      </c>
    </row>
    <row r="26" spans="1:2" s="2" customFormat="1" ht="15.75">
      <c r="A26" s="5" t="s">
        <v>15</v>
      </c>
      <c r="B26" s="18">
        <f>B27+B28</f>
        <v>3987.141</v>
      </c>
    </row>
    <row r="27" spans="1:2" s="2" customFormat="1" ht="15.75">
      <c r="A27" s="5" t="s">
        <v>6</v>
      </c>
      <c r="B27" s="18">
        <f>B31+B34+B37</f>
        <v>3658.8540000000003</v>
      </c>
    </row>
    <row r="28" spans="1:2" s="2" customFormat="1" ht="15.75">
      <c r="A28" s="5" t="s">
        <v>7</v>
      </c>
      <c r="B28" s="18">
        <f>B32+B35+B38</f>
        <v>328.287</v>
      </c>
    </row>
    <row r="29" spans="1:2" s="2" customFormat="1" ht="15.75">
      <c r="A29" s="6" t="s">
        <v>9</v>
      </c>
      <c r="B29" s="19"/>
    </row>
    <row r="30" spans="1:2" s="2" customFormat="1" ht="15.75">
      <c r="A30" s="7" t="s">
        <v>16</v>
      </c>
      <c r="B30" s="20">
        <f>SUM(B31:B32)</f>
        <v>953.7280000000001</v>
      </c>
    </row>
    <row r="31" spans="1:2" s="2" customFormat="1" ht="15.75">
      <c r="A31" s="6" t="s">
        <v>6</v>
      </c>
      <c r="B31" s="17">
        <v>753.562</v>
      </c>
    </row>
    <row r="32" spans="1:2" s="2" customFormat="1" ht="15.75">
      <c r="A32" s="6" t="s">
        <v>7</v>
      </c>
      <c r="B32" s="17">
        <v>200.166</v>
      </c>
    </row>
    <row r="33" spans="1:2" s="2" customFormat="1" ht="15.75">
      <c r="A33" s="7" t="s">
        <v>17</v>
      </c>
      <c r="B33" s="20">
        <f>SUM(B34:B35)</f>
        <v>96.682</v>
      </c>
    </row>
    <row r="34" spans="1:2" s="2" customFormat="1" ht="15.75">
      <c r="A34" s="6" t="s">
        <v>6</v>
      </c>
      <c r="B34" s="17">
        <v>80.271</v>
      </c>
    </row>
    <row r="35" spans="1:2" s="2" customFormat="1" ht="15.75">
      <c r="A35" s="6" t="s">
        <v>7</v>
      </c>
      <c r="B35" s="17">
        <v>16.411</v>
      </c>
    </row>
    <row r="36" spans="1:2" s="2" customFormat="1" ht="15.75">
      <c r="A36" s="7" t="s">
        <v>18</v>
      </c>
      <c r="B36" s="20">
        <f>SUM(B37:B38)</f>
        <v>2936.731</v>
      </c>
    </row>
    <row r="37" spans="1:2" s="2" customFormat="1" ht="15.75">
      <c r="A37" s="6" t="s">
        <v>6</v>
      </c>
      <c r="B37" s="17">
        <v>2825.021</v>
      </c>
    </row>
    <row r="38" spans="1:2" s="2" customFormat="1" ht="15.75">
      <c r="A38" s="6" t="s">
        <v>7</v>
      </c>
      <c r="B38" s="17">
        <v>111.71</v>
      </c>
    </row>
    <row r="39" spans="1:2" s="2" customFormat="1" ht="15.75">
      <c r="A39" s="4"/>
      <c r="B39" s="19"/>
    </row>
    <row r="40" spans="1:2" s="2" customFormat="1" ht="15.75">
      <c r="A40" s="5" t="s">
        <v>2</v>
      </c>
      <c r="B40" s="18">
        <f>B8+B27</f>
        <v>11196.601999999999</v>
      </c>
    </row>
    <row r="41" spans="1:2" s="2" customFormat="1" ht="15.75">
      <c r="A41" s="5" t="s">
        <v>3</v>
      </c>
      <c r="B41" s="18">
        <f>B3+B9+B28</f>
        <v>9965.382000000001</v>
      </c>
    </row>
    <row r="42" spans="1:2" s="2" customFormat="1" ht="15.75">
      <c r="A42" s="5" t="s">
        <v>4</v>
      </c>
      <c r="B42" s="18">
        <f>B40+B41</f>
        <v>21161.984</v>
      </c>
    </row>
    <row r="43" s="2" customFormat="1" ht="15"/>
    <row r="44" s="2" customFormat="1" ht="15"/>
    <row r="45" s="2" customFormat="1" ht="15"/>
    <row r="46" s="2" customFormat="1" ht="15"/>
  </sheetData>
  <sheetProtection/>
  <mergeCells count="2">
    <mergeCell ref="A1:B1"/>
    <mergeCell ref="A2:B2"/>
  </mergeCells>
  <printOptions horizontalCentered="1"/>
  <pageMargins left="0.3937007874015748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5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35.25390625" style="2" customWidth="1"/>
    <col min="2" max="2" width="20.375" style="2" customWidth="1"/>
    <col min="3" max="16384" width="9.125" style="2" customWidth="1"/>
  </cols>
  <sheetData>
    <row r="1" spans="1:48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0.25" customHeight="1">
      <c r="A2" s="8" t="s">
        <v>22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2" ht="15.75">
      <c r="A3" s="5" t="s">
        <v>0</v>
      </c>
      <c r="B3" s="11">
        <f>SUM(B4:B6)</f>
        <v>7501.049999999999</v>
      </c>
    </row>
    <row r="4" spans="1:2" ht="15.75">
      <c r="A4" s="6" t="s">
        <v>1</v>
      </c>
      <c r="B4" s="12">
        <v>1434.379</v>
      </c>
    </row>
    <row r="5" spans="1:2" ht="15.75">
      <c r="A5" s="6" t="s">
        <v>5</v>
      </c>
      <c r="B5" s="12">
        <v>4995.267</v>
      </c>
    </row>
    <row r="6" spans="1:2" ht="15.75">
      <c r="A6" s="6" t="s">
        <v>8</v>
      </c>
      <c r="B6" s="12">
        <v>1071.404</v>
      </c>
    </row>
    <row r="7" spans="1:2" ht="15.75">
      <c r="A7" s="5" t="s">
        <v>14</v>
      </c>
      <c r="B7" s="13">
        <f>B9+B8</f>
        <v>10436.401</v>
      </c>
    </row>
    <row r="8" spans="1:2" ht="15.75">
      <c r="A8" s="5" t="s">
        <v>6</v>
      </c>
      <c r="B8" s="13">
        <f>B12+B15+B18+B21+B24</f>
        <v>7895.768</v>
      </c>
    </row>
    <row r="9" spans="1:2" ht="15.75">
      <c r="A9" s="5" t="s">
        <v>7</v>
      </c>
      <c r="B9" s="13">
        <f>B13+B16+B19+B22+B25</f>
        <v>2540.633</v>
      </c>
    </row>
    <row r="10" spans="1:2" ht="15.75">
      <c r="A10" s="6" t="s">
        <v>9</v>
      </c>
      <c r="B10" s="14"/>
    </row>
    <row r="11" spans="1:2" ht="15.75">
      <c r="A11" s="7" t="s">
        <v>10</v>
      </c>
      <c r="B11" s="15">
        <f>SUM(B12:B13)</f>
        <v>964.992</v>
      </c>
    </row>
    <row r="12" spans="1:2" ht="15.75">
      <c r="A12" s="6" t="s">
        <v>6</v>
      </c>
      <c r="B12" s="12">
        <v>914.894</v>
      </c>
    </row>
    <row r="13" spans="1:2" ht="15.75">
      <c r="A13" s="6" t="s">
        <v>7</v>
      </c>
      <c r="B13" s="12">
        <v>50.098</v>
      </c>
    </row>
    <row r="14" spans="1:2" ht="15.75">
      <c r="A14" s="7" t="s">
        <v>11</v>
      </c>
      <c r="B14" s="15">
        <f>SUM(B15:B16)</f>
        <v>1063.943</v>
      </c>
    </row>
    <row r="15" spans="1:2" ht="15.75">
      <c r="A15" s="6" t="s">
        <v>6</v>
      </c>
      <c r="B15" s="12">
        <v>864.032</v>
      </c>
    </row>
    <row r="16" spans="1:2" ht="15.75">
      <c r="A16" s="6" t="s">
        <v>7</v>
      </c>
      <c r="B16" s="12">
        <v>199.911</v>
      </c>
    </row>
    <row r="17" spans="1:2" ht="15.75">
      <c r="A17" s="7" t="s">
        <v>12</v>
      </c>
      <c r="B17" s="15">
        <f>SUM(B18:B19)</f>
        <v>52.937000000000005</v>
      </c>
    </row>
    <row r="18" spans="1:2" ht="15.75">
      <c r="A18" s="6" t="s">
        <v>6</v>
      </c>
      <c r="B18" s="12">
        <v>51.539</v>
      </c>
    </row>
    <row r="19" spans="1:2" ht="15.75">
      <c r="A19" s="6" t="s">
        <v>7</v>
      </c>
      <c r="B19" s="12">
        <v>1.398</v>
      </c>
    </row>
    <row r="20" spans="1:2" ht="15.75">
      <c r="A20" s="7" t="s">
        <v>13</v>
      </c>
      <c r="B20" s="15">
        <f>SUM(B21:B22)</f>
        <v>24.519</v>
      </c>
    </row>
    <row r="21" spans="1:2" ht="15.75">
      <c r="A21" s="6" t="s">
        <v>6</v>
      </c>
      <c r="B21" s="12">
        <v>13.408</v>
      </c>
    </row>
    <row r="22" spans="1:2" ht="15.75">
      <c r="A22" s="6" t="s">
        <v>7</v>
      </c>
      <c r="B22" s="12">
        <v>11.111</v>
      </c>
    </row>
    <row r="23" spans="1:2" ht="15.75">
      <c r="A23" s="7" t="s">
        <v>19</v>
      </c>
      <c r="B23" s="15">
        <f>SUM(B24:B25)</f>
        <v>8330.01</v>
      </c>
    </row>
    <row r="24" spans="1:2" ht="15.75">
      <c r="A24" s="6" t="s">
        <v>6</v>
      </c>
      <c r="B24" s="12">
        <v>6051.895</v>
      </c>
    </row>
    <row r="25" spans="1:2" ht="15.75">
      <c r="A25" s="6" t="s">
        <v>7</v>
      </c>
      <c r="B25" s="12">
        <v>2278.115</v>
      </c>
    </row>
    <row r="26" spans="1:2" ht="15.75">
      <c r="A26" s="5" t="s">
        <v>15</v>
      </c>
      <c r="B26" s="13">
        <f>B27+B28</f>
        <v>3754.363</v>
      </c>
    </row>
    <row r="27" spans="1:2" ht="15.75">
      <c r="A27" s="5" t="s">
        <v>6</v>
      </c>
      <c r="B27" s="13">
        <f>B31+B34+B37</f>
        <v>3390.877</v>
      </c>
    </row>
    <row r="28" spans="1:2" ht="15.75">
      <c r="A28" s="5" t="s">
        <v>7</v>
      </c>
      <c r="B28" s="13">
        <f>B32+B35+B38</f>
        <v>363.486</v>
      </c>
    </row>
    <row r="29" spans="1:2" ht="15.75">
      <c r="A29" s="6" t="s">
        <v>9</v>
      </c>
      <c r="B29" s="14"/>
    </row>
    <row r="30" spans="1:2" ht="15.75">
      <c r="A30" s="7" t="s">
        <v>16</v>
      </c>
      <c r="B30" s="15">
        <f>SUM(B31:B32)</f>
        <v>923.469</v>
      </c>
    </row>
    <row r="31" spans="1:2" ht="15.75">
      <c r="A31" s="6" t="s">
        <v>6</v>
      </c>
      <c r="B31" s="12">
        <v>700.657</v>
      </c>
    </row>
    <row r="32" spans="1:2" ht="15.75">
      <c r="A32" s="6" t="s">
        <v>7</v>
      </c>
      <c r="B32" s="12">
        <v>222.812</v>
      </c>
    </row>
    <row r="33" spans="1:2" ht="15.75">
      <c r="A33" s="7" t="s">
        <v>17</v>
      </c>
      <c r="B33" s="15">
        <f>SUM(B34:B35)</f>
        <v>111.33699999999999</v>
      </c>
    </row>
    <row r="34" spans="1:2" ht="15.75">
      <c r="A34" s="6" t="s">
        <v>6</v>
      </c>
      <c r="B34" s="12">
        <v>92.752</v>
      </c>
    </row>
    <row r="35" spans="1:2" ht="15.75">
      <c r="A35" s="6" t="s">
        <v>7</v>
      </c>
      <c r="B35" s="12">
        <v>18.585</v>
      </c>
    </row>
    <row r="36" spans="1:2" ht="15.75">
      <c r="A36" s="7" t="s">
        <v>18</v>
      </c>
      <c r="B36" s="15">
        <f>SUM(B37:B38)</f>
        <v>2719.557</v>
      </c>
    </row>
    <row r="37" spans="1:2" ht="15.75">
      <c r="A37" s="6" t="s">
        <v>6</v>
      </c>
      <c r="B37" s="12">
        <v>2597.468</v>
      </c>
    </row>
    <row r="38" spans="1:2" ht="15.75">
      <c r="A38" s="6" t="s">
        <v>7</v>
      </c>
      <c r="B38" s="12">
        <v>122.089</v>
      </c>
    </row>
    <row r="39" spans="1:2" ht="15.75">
      <c r="A39" s="4"/>
      <c r="B39" s="14"/>
    </row>
    <row r="40" spans="1:2" ht="15.75">
      <c r="A40" s="5" t="s">
        <v>2</v>
      </c>
      <c r="B40" s="13">
        <f>B8+B27</f>
        <v>11286.645</v>
      </c>
    </row>
    <row r="41" spans="1:2" ht="15.75">
      <c r="A41" s="5" t="s">
        <v>3</v>
      </c>
      <c r="B41" s="13">
        <f>B3+B9+B28</f>
        <v>10405.169</v>
      </c>
    </row>
    <row r="42" spans="1:2" ht="15.75">
      <c r="A42" s="5" t="s">
        <v>4</v>
      </c>
      <c r="B42" s="13">
        <f>B40+B41</f>
        <v>21691.814</v>
      </c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</sheetData>
  <sheetProtection/>
  <mergeCells count="2">
    <mergeCell ref="A1:B1"/>
    <mergeCell ref="A2:B2"/>
  </mergeCells>
  <printOptions horizontalCentered="1"/>
  <pageMargins left="0.3937007874015748" right="0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">
      <selection activeCell="A43" sqref="A43:IV45"/>
    </sheetView>
  </sheetViews>
  <sheetFormatPr defaultColWidth="9.00390625" defaultRowHeight="12.75"/>
  <cols>
    <col min="1" max="1" width="35.375" style="2" customWidth="1"/>
    <col min="2" max="2" width="20.375" style="2" customWidth="1"/>
    <col min="3" max="16384" width="9.125" style="2" customWidth="1"/>
  </cols>
  <sheetData>
    <row r="1" spans="1:48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0.25" customHeight="1">
      <c r="A2" s="8" t="s">
        <v>23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2" ht="15.75">
      <c r="A3" s="5" t="s">
        <v>0</v>
      </c>
      <c r="B3" s="11">
        <f>SUM(B4:B6)</f>
        <v>7250.365</v>
      </c>
    </row>
    <row r="4" spans="1:2" ht="15.75">
      <c r="A4" s="6" t="s">
        <v>1</v>
      </c>
      <c r="B4" s="12">
        <v>1426.606</v>
      </c>
    </row>
    <row r="5" spans="1:2" ht="15.75">
      <c r="A5" s="6" t="s">
        <v>5</v>
      </c>
      <c r="B5" s="12">
        <v>4861.676</v>
      </c>
    </row>
    <row r="6" spans="1:2" ht="15.75">
      <c r="A6" s="6" t="s">
        <v>8</v>
      </c>
      <c r="B6" s="12">
        <v>962.083</v>
      </c>
    </row>
    <row r="7" spans="1:2" ht="15.75">
      <c r="A7" s="5" t="s">
        <v>14</v>
      </c>
      <c r="B7" s="13">
        <f>B9+B8</f>
        <v>10374.957</v>
      </c>
    </row>
    <row r="8" spans="1:2" ht="15.75">
      <c r="A8" s="5" t="s">
        <v>6</v>
      </c>
      <c r="B8" s="13">
        <f>B12+B15+B18+B21+B24</f>
        <v>7981.512</v>
      </c>
    </row>
    <row r="9" spans="1:2" ht="15.75">
      <c r="A9" s="5" t="s">
        <v>7</v>
      </c>
      <c r="B9" s="13">
        <f>B13+B16+B19+B22+B25</f>
        <v>2393.445</v>
      </c>
    </row>
    <row r="10" spans="1:2" ht="15.75">
      <c r="A10" s="6" t="s">
        <v>9</v>
      </c>
      <c r="B10" s="14"/>
    </row>
    <row r="11" spans="1:2" ht="15.75">
      <c r="A11" s="7" t="s">
        <v>10</v>
      </c>
      <c r="B11" s="15">
        <f>SUM(B12:B13)</f>
        <v>943.7360000000001</v>
      </c>
    </row>
    <row r="12" spans="1:2" ht="15.75">
      <c r="A12" s="6" t="s">
        <v>6</v>
      </c>
      <c r="B12" s="12">
        <v>897.892</v>
      </c>
    </row>
    <row r="13" spans="1:2" ht="15.75">
      <c r="A13" s="6" t="s">
        <v>7</v>
      </c>
      <c r="B13" s="12">
        <v>45.844</v>
      </c>
    </row>
    <row r="14" spans="1:2" ht="15.75">
      <c r="A14" s="7" t="s">
        <v>11</v>
      </c>
      <c r="B14" s="15">
        <f>SUM(B15:B16)</f>
        <v>1001.7160000000001</v>
      </c>
    </row>
    <row r="15" spans="1:2" ht="15.75">
      <c r="A15" s="6" t="s">
        <v>6</v>
      </c>
      <c r="B15" s="12">
        <v>783.815</v>
      </c>
    </row>
    <row r="16" spans="1:2" ht="15.75">
      <c r="A16" s="6" t="s">
        <v>7</v>
      </c>
      <c r="B16" s="12">
        <v>217.901</v>
      </c>
    </row>
    <row r="17" spans="1:2" ht="15.75">
      <c r="A17" s="7" t="s">
        <v>12</v>
      </c>
      <c r="B17" s="15">
        <f>SUM(B18:B19)</f>
        <v>49.025</v>
      </c>
    </row>
    <row r="18" spans="1:2" ht="15.75">
      <c r="A18" s="6" t="s">
        <v>6</v>
      </c>
      <c r="B18" s="12">
        <v>47.309</v>
      </c>
    </row>
    <row r="19" spans="1:2" ht="15.75">
      <c r="A19" s="6" t="s">
        <v>7</v>
      </c>
      <c r="B19" s="12">
        <v>1.716</v>
      </c>
    </row>
    <row r="20" spans="1:2" ht="15.75">
      <c r="A20" s="7" t="s">
        <v>13</v>
      </c>
      <c r="B20" s="15">
        <f>SUM(B21:B22)</f>
        <v>11.748999999999999</v>
      </c>
    </row>
    <row r="21" spans="1:2" ht="15.75">
      <c r="A21" s="6" t="s">
        <v>6</v>
      </c>
      <c r="B21" s="12">
        <v>11.011</v>
      </c>
    </row>
    <row r="22" spans="1:2" ht="15.75">
      <c r="A22" s="6" t="s">
        <v>7</v>
      </c>
      <c r="B22" s="12">
        <v>0.738</v>
      </c>
    </row>
    <row r="23" spans="1:2" ht="15.75">
      <c r="A23" s="7" t="s">
        <v>19</v>
      </c>
      <c r="B23" s="15">
        <f>SUM(B24:B25)</f>
        <v>8368.731</v>
      </c>
    </row>
    <row r="24" spans="1:2" ht="15.75">
      <c r="A24" s="6" t="s">
        <v>6</v>
      </c>
      <c r="B24" s="12">
        <v>6241.485</v>
      </c>
    </row>
    <row r="25" spans="1:2" ht="15.75">
      <c r="A25" s="6" t="s">
        <v>7</v>
      </c>
      <c r="B25" s="12">
        <v>2127.246</v>
      </c>
    </row>
    <row r="26" spans="1:2" ht="15.75">
      <c r="A26" s="5" t="s">
        <v>15</v>
      </c>
      <c r="B26" s="13">
        <f>B27+B28</f>
        <v>3926.0750000000003</v>
      </c>
    </row>
    <row r="27" spans="1:2" ht="15.75">
      <c r="A27" s="5" t="s">
        <v>6</v>
      </c>
      <c r="B27" s="13">
        <f>B31+B34+B37</f>
        <v>3574.655</v>
      </c>
    </row>
    <row r="28" spans="1:2" ht="15.75">
      <c r="A28" s="5" t="s">
        <v>7</v>
      </c>
      <c r="B28" s="13">
        <f>B32+B35+B38</f>
        <v>351.42</v>
      </c>
    </row>
    <row r="29" spans="1:2" ht="15.75">
      <c r="A29" s="6" t="s">
        <v>9</v>
      </c>
      <c r="B29" s="14"/>
    </row>
    <row r="30" spans="1:2" ht="15.75">
      <c r="A30" s="7" t="s">
        <v>16</v>
      </c>
      <c r="B30" s="15">
        <f>SUM(B31:B32)</f>
        <v>888.6099999999999</v>
      </c>
    </row>
    <row r="31" spans="1:2" ht="15.75">
      <c r="A31" s="6" t="s">
        <v>6</v>
      </c>
      <c r="B31" s="12">
        <v>661.67</v>
      </c>
    </row>
    <row r="32" spans="1:2" ht="15.75">
      <c r="A32" s="6" t="s">
        <v>7</v>
      </c>
      <c r="B32" s="12">
        <v>226.94</v>
      </c>
    </row>
    <row r="33" spans="1:2" ht="15.75">
      <c r="A33" s="7" t="s">
        <v>17</v>
      </c>
      <c r="B33" s="15">
        <f>SUM(B34:B35)</f>
        <v>111.02799999999999</v>
      </c>
    </row>
    <row r="34" spans="1:2" ht="15.75">
      <c r="A34" s="6" t="s">
        <v>6</v>
      </c>
      <c r="B34" s="12">
        <v>95.692</v>
      </c>
    </row>
    <row r="35" spans="1:2" ht="15.75">
      <c r="A35" s="6" t="s">
        <v>7</v>
      </c>
      <c r="B35" s="12">
        <v>15.336</v>
      </c>
    </row>
    <row r="36" spans="1:2" ht="15.75">
      <c r="A36" s="7" t="s">
        <v>18</v>
      </c>
      <c r="B36" s="15">
        <f>SUM(B37:B38)</f>
        <v>2926.437</v>
      </c>
    </row>
    <row r="37" spans="1:2" ht="15.75">
      <c r="A37" s="6" t="s">
        <v>6</v>
      </c>
      <c r="B37" s="12">
        <v>2817.293</v>
      </c>
    </row>
    <row r="38" spans="1:2" ht="15.75">
      <c r="A38" s="6" t="s">
        <v>7</v>
      </c>
      <c r="B38" s="12">
        <v>109.144</v>
      </c>
    </row>
    <row r="39" spans="1:2" ht="15.75">
      <c r="A39" s="4"/>
      <c r="B39" s="14"/>
    </row>
    <row r="40" spans="1:2" ht="15.75">
      <c r="A40" s="5" t="s">
        <v>2</v>
      </c>
      <c r="B40" s="13">
        <f>B8+B27</f>
        <v>11556.167</v>
      </c>
    </row>
    <row r="41" spans="1:2" ht="15.75">
      <c r="A41" s="5" t="s">
        <v>3</v>
      </c>
      <c r="B41" s="13">
        <f>B3+B9+B28</f>
        <v>9995.23</v>
      </c>
    </row>
    <row r="42" spans="1:2" ht="15.75">
      <c r="A42" s="5" t="s">
        <v>4</v>
      </c>
      <c r="B42" s="13">
        <f>B40+B41</f>
        <v>21551.396999999997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3">
      <selection activeCell="A31" sqref="A31"/>
    </sheetView>
  </sheetViews>
  <sheetFormatPr defaultColWidth="9.00390625" defaultRowHeight="12.75"/>
  <cols>
    <col min="1" max="1" width="35.375" style="2" customWidth="1"/>
    <col min="2" max="2" width="20.375" style="2" customWidth="1"/>
    <col min="3" max="16384" width="9.125" style="2" customWidth="1"/>
  </cols>
  <sheetData>
    <row r="1" spans="1:48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0.25" customHeight="1">
      <c r="A2" s="8" t="s">
        <v>24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2" ht="15.75">
      <c r="A3" s="5" t="s">
        <v>0</v>
      </c>
      <c r="B3" s="11">
        <f>SUM(B4:B6)</f>
        <v>6023.883</v>
      </c>
    </row>
    <row r="4" spans="1:2" ht="15.75">
      <c r="A4" s="6" t="s">
        <v>1</v>
      </c>
      <c r="B4" s="12">
        <v>1254.109</v>
      </c>
    </row>
    <row r="5" spans="1:2" ht="15.75">
      <c r="A5" s="6" t="s">
        <v>5</v>
      </c>
      <c r="B5" s="12">
        <v>3977.698</v>
      </c>
    </row>
    <row r="6" spans="1:2" ht="15.75">
      <c r="A6" s="6" t="s">
        <v>8</v>
      </c>
      <c r="B6" s="12">
        <v>792.076</v>
      </c>
    </row>
    <row r="7" spans="1:2" ht="15.75">
      <c r="A7" s="5" t="s">
        <v>14</v>
      </c>
      <c r="B7" s="13">
        <f>B9+B8</f>
        <v>9336.298999999999</v>
      </c>
    </row>
    <row r="8" spans="1:2" ht="15.75">
      <c r="A8" s="5" t="s">
        <v>6</v>
      </c>
      <c r="B8" s="13">
        <f>B12+B15+B18+B21+B24</f>
        <v>7364.12</v>
      </c>
    </row>
    <row r="9" spans="1:2" ht="15.75">
      <c r="A9" s="5" t="s">
        <v>7</v>
      </c>
      <c r="B9" s="13">
        <f>B13+B16+B19+B22+B25</f>
        <v>1972.1789999999999</v>
      </c>
    </row>
    <row r="10" spans="1:2" ht="15.75">
      <c r="A10" s="6" t="s">
        <v>9</v>
      </c>
      <c r="B10" s="14"/>
    </row>
    <row r="11" spans="1:2" ht="15.75">
      <c r="A11" s="7" t="s">
        <v>10</v>
      </c>
      <c r="B11" s="15">
        <f>SUM(B12:B13)</f>
        <v>1114.6390000000001</v>
      </c>
    </row>
    <row r="12" spans="1:2" ht="15.75">
      <c r="A12" s="6" t="s">
        <v>6</v>
      </c>
      <c r="B12" s="12">
        <v>1076.756</v>
      </c>
    </row>
    <row r="13" spans="1:2" ht="15.75">
      <c r="A13" s="6" t="s">
        <v>7</v>
      </c>
      <c r="B13" s="12">
        <v>37.883</v>
      </c>
    </row>
    <row r="14" spans="1:2" ht="15.75">
      <c r="A14" s="7" t="s">
        <v>11</v>
      </c>
      <c r="B14" s="15">
        <f>SUM(B15:B16)</f>
        <v>919.1859999999999</v>
      </c>
    </row>
    <row r="15" spans="1:2" ht="15.75">
      <c r="A15" s="6" t="s">
        <v>6</v>
      </c>
      <c r="B15" s="12">
        <v>784.242</v>
      </c>
    </row>
    <row r="16" spans="1:2" ht="15.75">
      <c r="A16" s="6" t="s">
        <v>7</v>
      </c>
      <c r="B16" s="12">
        <v>134.944</v>
      </c>
    </row>
    <row r="17" spans="1:2" ht="15.75">
      <c r="A17" s="7" t="s">
        <v>12</v>
      </c>
      <c r="B17" s="15">
        <f>SUM(B18:B19)</f>
        <v>47.342</v>
      </c>
    </row>
    <row r="18" spans="1:2" ht="15.75">
      <c r="A18" s="6" t="s">
        <v>6</v>
      </c>
      <c r="B18" s="12">
        <v>47.161</v>
      </c>
    </row>
    <row r="19" spans="1:2" ht="15.75">
      <c r="A19" s="6" t="s">
        <v>7</v>
      </c>
      <c r="B19" s="12">
        <v>0.181</v>
      </c>
    </row>
    <row r="20" spans="1:2" ht="15.75">
      <c r="A20" s="7" t="s">
        <v>13</v>
      </c>
      <c r="B20" s="15">
        <f>SUM(B21:B22)</f>
        <v>11.927</v>
      </c>
    </row>
    <row r="21" spans="1:2" ht="15.75">
      <c r="A21" s="6" t="s">
        <v>6</v>
      </c>
      <c r="B21" s="12">
        <v>11.279</v>
      </c>
    </row>
    <row r="22" spans="1:2" ht="15.75">
      <c r="A22" s="6" t="s">
        <v>7</v>
      </c>
      <c r="B22" s="12">
        <v>0.648</v>
      </c>
    </row>
    <row r="23" spans="1:2" ht="15.75">
      <c r="A23" s="7" t="s">
        <v>19</v>
      </c>
      <c r="B23" s="15">
        <f>SUM(B24:B25)</f>
        <v>7243.205</v>
      </c>
    </row>
    <row r="24" spans="1:2" ht="15.75">
      <c r="A24" s="6" t="s">
        <v>6</v>
      </c>
      <c r="B24" s="12">
        <v>5444.682</v>
      </c>
    </row>
    <row r="25" spans="1:2" ht="15.75">
      <c r="A25" s="6" t="s">
        <v>7</v>
      </c>
      <c r="B25" s="12">
        <v>1798.523</v>
      </c>
    </row>
    <row r="26" spans="1:2" ht="15.75">
      <c r="A26" s="5" t="s">
        <v>15</v>
      </c>
      <c r="B26" s="13">
        <f>B27+B28</f>
        <v>3245.1539999999995</v>
      </c>
    </row>
    <row r="27" spans="1:2" ht="15.75">
      <c r="A27" s="5" t="s">
        <v>6</v>
      </c>
      <c r="B27" s="13">
        <f>B31+B34+B37</f>
        <v>2946.3819999999996</v>
      </c>
    </row>
    <row r="28" spans="1:2" ht="15.75">
      <c r="A28" s="5" t="s">
        <v>7</v>
      </c>
      <c r="B28" s="13">
        <f>B32+B35+B38</f>
        <v>298.772</v>
      </c>
    </row>
    <row r="29" spans="1:2" ht="15.75">
      <c r="A29" s="6" t="s">
        <v>9</v>
      </c>
      <c r="B29" s="14"/>
    </row>
    <row r="30" spans="1:2" ht="15.75">
      <c r="A30" s="7" t="s">
        <v>16</v>
      </c>
      <c r="B30" s="15">
        <f>SUM(B31:B32)</f>
        <v>840.851</v>
      </c>
    </row>
    <row r="31" spans="1:2" ht="15.75">
      <c r="A31" s="6" t="s">
        <v>6</v>
      </c>
      <c r="B31" s="12">
        <v>646.045</v>
      </c>
    </row>
    <row r="32" spans="1:2" ht="15.75">
      <c r="A32" s="6" t="s">
        <v>7</v>
      </c>
      <c r="B32" s="12">
        <v>194.806</v>
      </c>
    </row>
    <row r="33" spans="1:2" ht="15.75">
      <c r="A33" s="7" t="s">
        <v>17</v>
      </c>
      <c r="B33" s="15">
        <f>SUM(B34:B35)</f>
        <v>105.82900000000001</v>
      </c>
    </row>
    <row r="34" spans="1:2" ht="15.75">
      <c r="A34" s="6" t="s">
        <v>6</v>
      </c>
      <c r="B34" s="12">
        <v>90.811</v>
      </c>
    </row>
    <row r="35" spans="1:2" ht="15.75">
      <c r="A35" s="6" t="s">
        <v>7</v>
      </c>
      <c r="B35" s="12">
        <v>15.018</v>
      </c>
    </row>
    <row r="36" spans="1:2" ht="15.75">
      <c r="A36" s="7" t="s">
        <v>18</v>
      </c>
      <c r="B36" s="15">
        <f>SUM(B37:B38)</f>
        <v>2298.4739999999997</v>
      </c>
    </row>
    <row r="37" spans="1:2" ht="15.75">
      <c r="A37" s="6" t="s">
        <v>6</v>
      </c>
      <c r="B37" s="12">
        <v>2209.526</v>
      </c>
    </row>
    <row r="38" spans="1:2" ht="15.75">
      <c r="A38" s="6" t="s">
        <v>7</v>
      </c>
      <c r="B38" s="12">
        <v>88.948</v>
      </c>
    </row>
    <row r="39" spans="1:2" ht="15.75">
      <c r="A39" s="4"/>
      <c r="B39" s="14"/>
    </row>
    <row r="40" spans="1:2" ht="15.75">
      <c r="A40" s="5" t="s">
        <v>2</v>
      </c>
      <c r="B40" s="13">
        <f>B8+B27</f>
        <v>10310.502</v>
      </c>
    </row>
    <row r="41" spans="1:2" ht="15.75">
      <c r="A41" s="5" t="s">
        <v>3</v>
      </c>
      <c r="B41" s="13">
        <f>B3+B9+B28</f>
        <v>8294.834</v>
      </c>
    </row>
    <row r="42" spans="1:2" ht="15.75">
      <c r="A42" s="5" t="s">
        <v>4</v>
      </c>
      <c r="B42" s="13">
        <f>B40+B41</f>
        <v>18605.336000000003</v>
      </c>
    </row>
  </sheetData>
  <sheetProtection/>
  <mergeCells count="2">
    <mergeCell ref="A1:B1"/>
    <mergeCell ref="A2:B2"/>
  </mergeCells>
  <printOptions horizontalCentered="1"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2"/>
  <sheetViews>
    <sheetView zoomScalePageLayoutView="0" workbookViewId="0" topLeftCell="A13">
      <selection activeCell="A41" sqref="A41"/>
    </sheetView>
  </sheetViews>
  <sheetFormatPr defaultColWidth="9.00390625" defaultRowHeight="12.75"/>
  <cols>
    <col min="1" max="1" width="35.375" style="2" customWidth="1"/>
    <col min="2" max="2" width="20.375" style="2" customWidth="1"/>
    <col min="3" max="16384" width="9.125" style="2" customWidth="1"/>
  </cols>
  <sheetData>
    <row r="1" spans="1:48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20.25" customHeight="1">
      <c r="A2" s="8" t="s">
        <v>25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2" ht="15.75">
      <c r="A3" s="5" t="s">
        <v>0</v>
      </c>
      <c r="B3" s="11">
        <f>SUM(B4:B6)</f>
        <v>6393.349</v>
      </c>
    </row>
    <row r="4" spans="1:2" ht="15.75">
      <c r="A4" s="6" t="s">
        <v>1</v>
      </c>
      <c r="B4" s="12">
        <v>1001.342</v>
      </c>
    </row>
    <row r="5" spans="1:2" ht="15.75">
      <c r="A5" s="6" t="s">
        <v>5</v>
      </c>
      <c r="B5" s="12">
        <v>4711.667</v>
      </c>
    </row>
    <row r="6" spans="1:2" ht="15.75">
      <c r="A6" s="6" t="s">
        <v>8</v>
      </c>
      <c r="B6" s="12">
        <v>680.34</v>
      </c>
    </row>
    <row r="7" spans="1:2" ht="15.75">
      <c r="A7" s="5" t="s">
        <v>14</v>
      </c>
      <c r="B7" s="13">
        <f>B9+B8</f>
        <v>8500.989</v>
      </c>
    </row>
    <row r="8" spans="1:2" ht="15.75">
      <c r="A8" s="5" t="s">
        <v>6</v>
      </c>
      <c r="B8" s="13">
        <f>B12+B15+B18+B21+B24</f>
        <v>6698.313</v>
      </c>
    </row>
    <row r="9" spans="1:2" ht="15.75">
      <c r="A9" s="5" t="s">
        <v>7</v>
      </c>
      <c r="B9" s="13">
        <f>B13+B16+B19+B22+B25</f>
        <v>1802.676</v>
      </c>
    </row>
    <row r="10" spans="1:2" ht="15.75">
      <c r="A10" s="6" t="s">
        <v>9</v>
      </c>
      <c r="B10" s="14"/>
    </row>
    <row r="11" spans="1:2" ht="15.75">
      <c r="A11" s="7" t="s">
        <v>10</v>
      </c>
      <c r="B11" s="15">
        <f>SUM(B12:B13)</f>
        <v>853.2410000000001</v>
      </c>
    </row>
    <row r="12" spans="1:2" ht="15.75">
      <c r="A12" s="6" t="s">
        <v>6</v>
      </c>
      <c r="B12" s="12">
        <v>826.19</v>
      </c>
    </row>
    <row r="13" spans="1:2" ht="15.75">
      <c r="A13" s="6" t="s">
        <v>7</v>
      </c>
      <c r="B13" s="12">
        <v>27.051</v>
      </c>
    </row>
    <row r="14" spans="1:2" ht="15.75">
      <c r="A14" s="7" t="s">
        <v>11</v>
      </c>
      <c r="B14" s="15">
        <f>SUM(B15:B16)</f>
        <v>712.534</v>
      </c>
    </row>
    <row r="15" spans="1:2" ht="15.75">
      <c r="A15" s="6" t="s">
        <v>6</v>
      </c>
      <c r="B15" s="12">
        <v>685.648</v>
      </c>
    </row>
    <row r="16" spans="1:2" ht="15.75">
      <c r="A16" s="6" t="s">
        <v>7</v>
      </c>
      <c r="B16" s="12">
        <v>26.886</v>
      </c>
    </row>
    <row r="17" spans="1:2" ht="15.75">
      <c r="A17" s="7" t="s">
        <v>12</v>
      </c>
      <c r="B17" s="15">
        <f>SUM(B18:B19)</f>
        <v>39.973</v>
      </c>
    </row>
    <row r="18" spans="1:2" ht="15.75">
      <c r="A18" s="6" t="s">
        <v>6</v>
      </c>
      <c r="B18" s="12">
        <v>38.143</v>
      </c>
    </row>
    <row r="19" spans="1:2" ht="15.75">
      <c r="A19" s="6" t="s">
        <v>7</v>
      </c>
      <c r="B19" s="12">
        <v>1.83</v>
      </c>
    </row>
    <row r="20" spans="1:2" ht="15.75">
      <c r="A20" s="7" t="s">
        <v>13</v>
      </c>
      <c r="B20" s="15">
        <f>SUM(B21:B22)</f>
        <v>9.408999999999999</v>
      </c>
    </row>
    <row r="21" spans="1:2" ht="15.75">
      <c r="A21" s="6" t="s">
        <v>6</v>
      </c>
      <c r="B21" s="12">
        <v>8.193</v>
      </c>
    </row>
    <row r="22" spans="1:2" ht="15.75">
      <c r="A22" s="6" t="s">
        <v>7</v>
      </c>
      <c r="B22" s="12">
        <v>1.216</v>
      </c>
    </row>
    <row r="23" spans="1:2" ht="15.75">
      <c r="A23" s="7" t="s">
        <v>19</v>
      </c>
      <c r="B23" s="15">
        <f>SUM(B24:B25)</f>
        <v>6885.832</v>
      </c>
    </row>
    <row r="24" spans="1:2" ht="15.75">
      <c r="A24" s="6" t="s">
        <v>6</v>
      </c>
      <c r="B24" s="12">
        <v>5140.139</v>
      </c>
    </row>
    <row r="25" spans="1:2" ht="15.75">
      <c r="A25" s="6" t="s">
        <v>7</v>
      </c>
      <c r="B25" s="12">
        <v>1745.693</v>
      </c>
    </row>
    <row r="26" spans="1:2" ht="15.75">
      <c r="A26" s="5" t="s">
        <v>15</v>
      </c>
      <c r="B26" s="13">
        <f>B27+B28</f>
        <v>3048.284</v>
      </c>
    </row>
    <row r="27" spans="1:2" ht="15.75">
      <c r="A27" s="5" t="s">
        <v>6</v>
      </c>
      <c r="B27" s="13">
        <f>B31+B34+B37</f>
        <v>2784.09</v>
      </c>
    </row>
    <row r="28" spans="1:2" ht="15.75">
      <c r="A28" s="5" t="s">
        <v>7</v>
      </c>
      <c r="B28" s="13">
        <f>B32+B35+B38</f>
        <v>264.194</v>
      </c>
    </row>
    <row r="29" spans="1:2" ht="15.75">
      <c r="A29" s="6" t="s">
        <v>9</v>
      </c>
      <c r="B29" s="14"/>
    </row>
    <row r="30" spans="1:2" ht="15.75">
      <c r="A30" s="7" t="s">
        <v>16</v>
      </c>
      <c r="B30" s="15">
        <f>SUM(B31:B32)</f>
        <v>712.186</v>
      </c>
    </row>
    <row r="31" spans="1:2" ht="15.75">
      <c r="A31" s="6" t="s">
        <v>6</v>
      </c>
      <c r="B31" s="12">
        <v>542.207</v>
      </c>
    </row>
    <row r="32" spans="1:2" ht="15.75">
      <c r="A32" s="6" t="s">
        <v>7</v>
      </c>
      <c r="B32" s="12">
        <v>169.979</v>
      </c>
    </row>
    <row r="33" spans="1:2" ht="15.75">
      <c r="A33" s="7" t="s">
        <v>17</v>
      </c>
      <c r="B33" s="15">
        <f>SUM(B34:B35)</f>
        <v>105.83</v>
      </c>
    </row>
    <row r="34" spans="1:2" ht="15.75">
      <c r="A34" s="6" t="s">
        <v>6</v>
      </c>
      <c r="B34" s="12">
        <v>93.423</v>
      </c>
    </row>
    <row r="35" spans="1:2" ht="15.75">
      <c r="A35" s="6" t="s">
        <v>7</v>
      </c>
      <c r="B35" s="12">
        <v>12.407</v>
      </c>
    </row>
    <row r="36" spans="1:2" ht="15.75">
      <c r="A36" s="7" t="s">
        <v>18</v>
      </c>
      <c r="B36" s="15">
        <f>SUM(B37:B38)</f>
        <v>2230.268</v>
      </c>
    </row>
    <row r="37" spans="1:2" ht="15.75">
      <c r="A37" s="6" t="s">
        <v>6</v>
      </c>
      <c r="B37" s="12">
        <v>2148.46</v>
      </c>
    </row>
    <row r="38" spans="1:2" ht="15.75">
      <c r="A38" s="6" t="s">
        <v>7</v>
      </c>
      <c r="B38" s="12">
        <v>81.808</v>
      </c>
    </row>
    <row r="39" spans="1:2" ht="15.75">
      <c r="A39" s="4"/>
      <c r="B39" s="14"/>
    </row>
    <row r="40" spans="1:2" ht="15.75">
      <c r="A40" s="5" t="s">
        <v>2</v>
      </c>
      <c r="B40" s="13">
        <f>B8+B27</f>
        <v>9482.403</v>
      </c>
    </row>
    <row r="41" spans="1:2" ht="15.75">
      <c r="A41" s="5" t="s">
        <v>3</v>
      </c>
      <c r="B41" s="13">
        <f>B3+B9+B28</f>
        <v>8460.219</v>
      </c>
    </row>
    <row r="42" spans="1:2" ht="15.75">
      <c r="A42" s="5" t="s">
        <v>4</v>
      </c>
      <c r="B42" s="13">
        <f>B40+B41</f>
        <v>17942.622</v>
      </c>
    </row>
  </sheetData>
  <sheetProtection/>
  <mergeCells count="2">
    <mergeCell ref="A1:B1"/>
    <mergeCell ref="A2:B2"/>
  </mergeCells>
  <printOptions horizontalCentered="1"/>
  <pageMargins left="0.5905511811023623" right="0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5.375" style="2" customWidth="1"/>
    <col min="2" max="2" width="20.375" style="2" customWidth="1"/>
    <col min="3" max="16384" width="9.125" style="2" customWidth="1"/>
  </cols>
  <sheetData>
    <row r="1" spans="1:47" s="10" customFormat="1" ht="31.5" customHeight="1">
      <c r="A1" s="8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10" customFormat="1" ht="20.25" customHeight="1">
      <c r="A2" s="8" t="s">
        <v>26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2" ht="15.75">
      <c r="A3" s="5" t="s">
        <v>0</v>
      </c>
      <c r="B3" s="11">
        <f>SUM(B4:B6)</f>
        <v>6482.938</v>
      </c>
    </row>
    <row r="4" spans="1:2" ht="15.75">
      <c r="A4" s="6" t="s">
        <v>1</v>
      </c>
      <c r="B4" s="12">
        <v>1034.155</v>
      </c>
    </row>
    <row r="5" spans="1:2" ht="15.75">
      <c r="A5" s="6" t="s">
        <v>5</v>
      </c>
      <c r="B5" s="12">
        <v>4765.827</v>
      </c>
    </row>
    <row r="6" spans="1:2" ht="15.75">
      <c r="A6" s="6" t="s">
        <v>8</v>
      </c>
      <c r="B6" s="12">
        <v>682.956</v>
      </c>
    </row>
    <row r="7" spans="1:2" ht="15.75">
      <c r="A7" s="5" t="s">
        <v>14</v>
      </c>
      <c r="B7" s="13">
        <f>B9+B8</f>
        <v>8248.796</v>
      </c>
    </row>
    <row r="8" spans="1:2" ht="15.75">
      <c r="A8" s="5" t="s">
        <v>6</v>
      </c>
      <c r="B8" s="13">
        <f>B12+B15+B18+B21+B24</f>
        <v>6517.540000000001</v>
      </c>
    </row>
    <row r="9" spans="1:2" ht="15.75">
      <c r="A9" s="5" t="s">
        <v>7</v>
      </c>
      <c r="B9" s="13">
        <f>B13+B16+B19+B22+B25</f>
        <v>1731.2559999999999</v>
      </c>
    </row>
    <row r="10" spans="1:2" ht="15.75">
      <c r="A10" s="6" t="s">
        <v>9</v>
      </c>
      <c r="B10" s="14"/>
    </row>
    <row r="11" spans="1:2" ht="15.75">
      <c r="A11" s="7" t="s">
        <v>10</v>
      </c>
      <c r="B11" s="15">
        <f>SUM(B12:B13)</f>
        <v>588.732</v>
      </c>
    </row>
    <row r="12" spans="1:2" ht="15.75">
      <c r="A12" s="6" t="s">
        <v>6</v>
      </c>
      <c r="B12" s="12">
        <v>566.244</v>
      </c>
    </row>
    <row r="13" spans="1:2" ht="15.75">
      <c r="A13" s="6" t="s">
        <v>7</v>
      </c>
      <c r="B13" s="12">
        <v>22.488</v>
      </c>
    </row>
    <row r="14" spans="1:2" ht="15.75">
      <c r="A14" s="7" t="s">
        <v>11</v>
      </c>
      <c r="B14" s="15">
        <f>SUM(B15:B16)</f>
        <v>774.808</v>
      </c>
    </row>
    <row r="15" spans="1:2" ht="15.75">
      <c r="A15" s="6" t="s">
        <v>6</v>
      </c>
      <c r="B15" s="12">
        <v>739.435</v>
      </c>
    </row>
    <row r="16" spans="1:2" ht="15.75">
      <c r="A16" s="6" t="s">
        <v>7</v>
      </c>
      <c r="B16" s="12">
        <v>35.373</v>
      </c>
    </row>
    <row r="17" spans="1:2" ht="15.75">
      <c r="A17" s="7" t="s">
        <v>12</v>
      </c>
      <c r="B17" s="15">
        <f>SUM(B18:B19)</f>
        <v>43.256</v>
      </c>
    </row>
    <row r="18" spans="1:2" ht="15.75">
      <c r="A18" s="6" t="s">
        <v>6</v>
      </c>
      <c r="B18" s="12">
        <v>43.154</v>
      </c>
    </row>
    <row r="19" spans="1:2" ht="15.75">
      <c r="A19" s="6" t="s">
        <v>7</v>
      </c>
      <c r="B19" s="12">
        <v>0.102</v>
      </c>
    </row>
    <row r="20" spans="1:2" ht="15.75">
      <c r="A20" s="7" t="s">
        <v>13</v>
      </c>
      <c r="B20" s="15">
        <f>SUM(B21:B22)</f>
        <v>15.061</v>
      </c>
    </row>
    <row r="21" spans="1:2" ht="15.75">
      <c r="A21" s="6" t="s">
        <v>6</v>
      </c>
      <c r="B21" s="12">
        <v>13.973</v>
      </c>
    </row>
    <row r="22" spans="1:2" ht="15.75">
      <c r="A22" s="6" t="s">
        <v>7</v>
      </c>
      <c r="B22" s="12">
        <v>1.088</v>
      </c>
    </row>
    <row r="23" spans="1:2" ht="15.75">
      <c r="A23" s="7" t="s">
        <v>19</v>
      </c>
      <c r="B23" s="15">
        <f>SUM(B24:B25)</f>
        <v>6826.939</v>
      </c>
    </row>
    <row r="24" spans="1:2" ht="15.75">
      <c r="A24" s="6" t="s">
        <v>6</v>
      </c>
      <c r="B24" s="12">
        <v>5154.734</v>
      </c>
    </row>
    <row r="25" spans="1:2" ht="15.75">
      <c r="A25" s="6" t="s">
        <v>7</v>
      </c>
      <c r="B25" s="12">
        <v>1672.205</v>
      </c>
    </row>
    <row r="26" spans="1:2" ht="15.75">
      <c r="A26" s="5" t="s">
        <v>15</v>
      </c>
      <c r="B26" s="13">
        <f>B27+B28</f>
        <v>3020.087</v>
      </c>
    </row>
    <row r="27" spans="1:2" ht="15.75">
      <c r="A27" s="5" t="s">
        <v>6</v>
      </c>
      <c r="B27" s="13">
        <f>B31+B34+B37</f>
        <v>2765.765</v>
      </c>
    </row>
    <row r="28" spans="1:2" ht="15.75">
      <c r="A28" s="5" t="s">
        <v>7</v>
      </c>
      <c r="B28" s="13">
        <f>B32+B35+B38</f>
        <v>254.322</v>
      </c>
    </row>
    <row r="29" spans="1:2" ht="15.75">
      <c r="A29" s="6" t="s">
        <v>9</v>
      </c>
      <c r="B29" s="14"/>
    </row>
    <row r="30" spans="1:2" ht="15.75">
      <c r="A30" s="7" t="s">
        <v>16</v>
      </c>
      <c r="B30" s="15">
        <f>SUM(B31:B32)</f>
        <v>634.4929999999999</v>
      </c>
    </row>
    <row r="31" spans="1:2" ht="15.75">
      <c r="A31" s="6" t="s">
        <v>6</v>
      </c>
      <c r="B31" s="12">
        <v>474.424</v>
      </c>
    </row>
    <row r="32" spans="1:2" ht="15.75">
      <c r="A32" s="6" t="s">
        <v>7</v>
      </c>
      <c r="B32" s="12">
        <v>160.069</v>
      </c>
    </row>
    <row r="33" spans="1:2" ht="15.75">
      <c r="A33" s="7" t="s">
        <v>17</v>
      </c>
      <c r="B33" s="15">
        <f>SUM(B34:B35)</f>
        <v>116.224</v>
      </c>
    </row>
    <row r="34" spans="1:2" ht="15.75">
      <c r="A34" s="6" t="s">
        <v>6</v>
      </c>
      <c r="B34" s="12">
        <v>100.89</v>
      </c>
    </row>
    <row r="35" spans="1:2" ht="15.75">
      <c r="A35" s="6" t="s">
        <v>7</v>
      </c>
      <c r="B35" s="12">
        <v>15.334</v>
      </c>
    </row>
    <row r="36" spans="1:2" ht="15.75">
      <c r="A36" s="7" t="s">
        <v>18</v>
      </c>
      <c r="B36" s="15">
        <f>SUM(B37:B38)</f>
        <v>2269.37</v>
      </c>
    </row>
    <row r="37" spans="1:2" ht="15.75">
      <c r="A37" s="6" t="s">
        <v>6</v>
      </c>
      <c r="B37" s="12">
        <v>2190.451</v>
      </c>
    </row>
    <row r="38" spans="1:2" ht="15.75">
      <c r="A38" s="6" t="s">
        <v>7</v>
      </c>
      <c r="B38" s="12">
        <v>78.919</v>
      </c>
    </row>
    <row r="39" spans="1:2" ht="15.75">
      <c r="A39" s="4"/>
      <c r="B39" s="14"/>
    </row>
    <row r="40" spans="1:2" ht="15.75">
      <c r="A40" s="5" t="s">
        <v>2</v>
      </c>
      <c r="B40" s="13">
        <f>B8+B27</f>
        <v>9283.305</v>
      </c>
    </row>
    <row r="41" spans="1:2" ht="15.75">
      <c r="A41" s="5" t="s">
        <v>3</v>
      </c>
      <c r="B41" s="13">
        <f>B3+B9+B28</f>
        <v>8468.516</v>
      </c>
    </row>
    <row r="42" spans="1:2" ht="15.75">
      <c r="A42" s="5" t="s">
        <v>4</v>
      </c>
      <c r="B42" s="13">
        <f>B40+B41</f>
        <v>17751.821</v>
      </c>
    </row>
  </sheetData>
  <sheetProtection/>
  <mergeCells count="2">
    <mergeCell ref="A1:B1"/>
    <mergeCell ref="A2:B2"/>
  </mergeCells>
  <printOptions horizontalCentered="1"/>
  <pageMargins left="0.5905511811023623" right="0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Econom</cp:lastModifiedBy>
  <cp:lastPrinted>2012-08-03T10:44:55Z</cp:lastPrinted>
  <dcterms:created xsi:type="dcterms:W3CDTF">2006-01-18T04:46:48Z</dcterms:created>
  <dcterms:modified xsi:type="dcterms:W3CDTF">2012-08-03T10:45:52Z</dcterms:modified>
  <cp:category/>
  <cp:version/>
  <cp:contentType/>
  <cp:contentStatus/>
</cp:coreProperties>
</file>